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7650" tabRatio="803" firstSheet="1" activeTab="1"/>
  </bookViews>
  <sheets>
    <sheet name="ФК 8д" sheetId="7" r:id="rId1"/>
    <sheet name="ФК 9 д" sheetId="1" r:id="rId2"/>
    <sheet name="ФК 10Д" sheetId="2" r:id="rId3"/>
    <sheet name="ФК 11д" sheetId="3" r:id="rId4"/>
    <sheet name="ФК 9" sheetId="4" r:id="rId5"/>
    <sheet name="ФК 10" sheetId="5" r:id="rId6"/>
    <sheet name="ФК 11" sheetId="6" r:id="rId7"/>
  </sheets>
  <definedNames>
    <definedName name="_xlnm._FilterDatabase" localSheetId="5" hidden="1">'ФК 10'!$A$1:$K$22</definedName>
    <definedName name="_xlnm._FilterDatabase" localSheetId="2" hidden="1">'ФК 10Д'!$A$1:$K$4</definedName>
    <definedName name="_xlnm._FilterDatabase" localSheetId="6" hidden="1">'ФК 11'!$A$1:$K$12</definedName>
    <definedName name="_xlnm._FilterDatabase" localSheetId="3" hidden="1">'ФК 11д'!$A$1:$K$12</definedName>
    <definedName name="_xlnm._FilterDatabase" localSheetId="4" hidden="1">'ФК 9'!$A$1:$K$9</definedName>
    <definedName name="_xlnm._FilterDatabase" localSheetId="1" hidden="1">'ФК 9 д'!$A$1:$L$19</definedName>
  </definedNames>
  <calcPr calcId="124519"/>
</workbook>
</file>

<file path=xl/calcChain.xml><?xml version="1.0" encoding="utf-8"?>
<calcChain xmlns="http://schemas.openxmlformats.org/spreadsheetml/2006/main">
  <c r="I8" i="2"/>
  <c r="J8" s="1"/>
  <c r="I5"/>
  <c r="J5" s="1"/>
  <c r="I3"/>
  <c r="J3" s="1"/>
  <c r="I4"/>
  <c r="J4" s="1"/>
  <c r="I2"/>
  <c r="J2" s="1"/>
  <c r="I7"/>
  <c r="J7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i="1"/>
  <c r="J21"/>
  <c r="J22"/>
  <c r="I6"/>
  <c r="J6" s="1"/>
  <c r="I2"/>
  <c r="J2" s="1"/>
  <c r="I10"/>
  <c r="J10" s="1"/>
  <c r="I8"/>
  <c r="J8" s="1"/>
  <c r="I14"/>
  <c r="J14" s="1"/>
  <c r="I11"/>
  <c r="J11" s="1"/>
  <c r="I13"/>
  <c r="J13" s="1"/>
  <c r="I3"/>
  <c r="J3" s="1"/>
  <c r="I4"/>
  <c r="J4" s="1"/>
  <c r="I5"/>
  <c r="J5" s="1"/>
  <c r="I7"/>
  <c r="J7" s="1"/>
  <c r="I12"/>
  <c r="J12" s="1"/>
  <c r="I15"/>
  <c r="J15" s="1"/>
  <c r="I16"/>
  <c r="J16" s="1"/>
  <c r="I17"/>
  <c r="J17" s="1"/>
  <c r="I18"/>
  <c r="J18" s="1"/>
  <c r="I19"/>
  <c r="J19" s="1"/>
  <c r="I20"/>
  <c r="I21"/>
  <c r="I22"/>
  <c r="I9" i="6" l="1"/>
  <c r="J9" s="1"/>
  <c r="I18"/>
  <c r="J18" s="1"/>
  <c r="I3"/>
  <c r="J3"/>
  <c r="I5"/>
  <c r="J5"/>
  <c r="I14"/>
  <c r="J14" s="1"/>
  <c r="I15"/>
  <c r="J15" s="1"/>
  <c r="I16"/>
  <c r="J16" s="1"/>
  <c r="I11"/>
  <c r="J11"/>
  <c r="I24"/>
  <c r="J24" s="1"/>
  <c r="I25"/>
  <c r="J25" s="1"/>
  <c r="I26"/>
  <c r="J26" s="1"/>
  <c r="I27"/>
  <c r="J27" s="1"/>
  <c r="I8" i="5"/>
  <c r="J8" s="1"/>
  <c r="I9"/>
  <c r="J9"/>
  <c r="I10"/>
  <c r="J10" s="1"/>
  <c r="I5"/>
  <c r="J5" s="1"/>
  <c r="I22"/>
  <c r="J22" s="1"/>
  <c r="I24"/>
  <c r="J24" s="1"/>
  <c r="I8" i="4"/>
  <c r="J8" s="1"/>
  <c r="I6"/>
  <c r="J6" s="1"/>
  <c r="I13"/>
  <c r="J13" s="1"/>
  <c r="I14"/>
  <c r="J14" s="1"/>
  <c r="I15"/>
  <c r="J15" s="1"/>
  <c r="I16"/>
  <c r="J16" s="1"/>
  <c r="I17"/>
  <c r="J17" s="1"/>
  <c r="I18"/>
  <c r="J18" s="1"/>
  <c r="I8" i="3"/>
  <c r="J8" s="1"/>
  <c r="I11"/>
  <c r="J11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3" i="7"/>
  <c r="I4"/>
  <c r="I5"/>
  <c r="I6"/>
  <c r="I7"/>
  <c r="I8"/>
  <c r="I9"/>
  <c r="I10"/>
  <c r="I11"/>
  <c r="I2"/>
  <c r="J20" i="2"/>
  <c r="J3" i="7"/>
  <c r="J4"/>
  <c r="J5"/>
  <c r="J6"/>
  <c r="J7"/>
  <c r="J8"/>
  <c r="J9"/>
  <c r="J10"/>
  <c r="J11"/>
  <c r="I21" i="5" l="1"/>
  <c r="J21" s="1"/>
  <c r="I20"/>
  <c r="J20" s="1"/>
  <c r="I10" i="4"/>
  <c r="J10" s="1"/>
  <c r="I13" i="5" l="1"/>
  <c r="J13" s="1"/>
  <c r="I12"/>
  <c r="J12" s="1"/>
  <c r="J2" i="7" l="1"/>
  <c r="B1"/>
  <c r="C1"/>
  <c r="I9" i="1"/>
  <c r="J9" s="1"/>
  <c r="I6" i="2"/>
  <c r="J6" s="1"/>
  <c r="I10" i="3"/>
  <c r="J10" s="1"/>
  <c r="I7"/>
  <c r="J7" s="1"/>
  <c r="I6"/>
  <c r="J6" s="1"/>
  <c r="I5"/>
  <c r="J5" s="1"/>
  <c r="I4"/>
  <c r="J4" s="1"/>
  <c r="I9"/>
  <c r="J9" s="1"/>
  <c r="I12"/>
  <c r="J12" s="1"/>
  <c r="I14"/>
  <c r="J14" s="1"/>
  <c r="I2"/>
  <c r="J2" s="1"/>
  <c r="I3"/>
  <c r="J3" s="1"/>
  <c r="I13"/>
  <c r="J13" s="1"/>
  <c r="I11" i="4"/>
  <c r="J11" s="1"/>
  <c r="I7"/>
  <c r="J7" s="1"/>
  <c r="I9"/>
  <c r="J9" s="1"/>
  <c r="I4"/>
  <c r="J4" s="1"/>
  <c r="I2"/>
  <c r="J2" s="1"/>
  <c r="I3"/>
  <c r="J3" s="1"/>
  <c r="I5"/>
  <c r="J5" s="1"/>
  <c r="I12"/>
  <c r="J12" s="1"/>
  <c r="I2" i="5"/>
  <c r="J2" s="1"/>
  <c r="I23"/>
  <c r="J23" s="1"/>
  <c r="I15"/>
  <c r="J15" s="1"/>
  <c r="I18"/>
  <c r="J18" s="1"/>
  <c r="I7"/>
  <c r="J7" s="1"/>
  <c r="I3"/>
  <c r="J3" s="1"/>
  <c r="I17"/>
  <c r="J17" s="1"/>
  <c r="I6"/>
  <c r="J6" s="1"/>
  <c r="I16"/>
  <c r="J16" s="1"/>
  <c r="I19"/>
  <c r="J19" s="1"/>
  <c r="I4"/>
  <c r="J4" s="1"/>
  <c r="I11"/>
  <c r="J11" s="1"/>
  <c r="I14"/>
  <c r="J14" s="1"/>
  <c r="I13" i="6"/>
  <c r="J13" s="1"/>
  <c r="I2"/>
  <c r="J2" s="1"/>
  <c r="I20"/>
  <c r="J20" s="1"/>
  <c r="I6"/>
  <c r="J6" s="1"/>
  <c r="I23"/>
  <c r="J23" s="1"/>
  <c r="I21"/>
  <c r="J21" s="1"/>
  <c r="I8"/>
  <c r="J8" s="1"/>
  <c r="I4"/>
  <c r="J4" s="1"/>
  <c r="I22"/>
  <c r="J22" s="1"/>
  <c r="I19"/>
  <c r="J19" s="1"/>
  <c r="I12"/>
  <c r="J12" s="1"/>
  <c r="I10"/>
  <c r="J10" s="1"/>
  <c r="I7"/>
  <c r="J7" s="1"/>
  <c r="I17"/>
  <c r="J17" s="1"/>
</calcChain>
</file>

<file path=xl/sharedStrings.xml><?xml version="1.0" encoding="utf-8"?>
<sst xmlns="http://schemas.openxmlformats.org/spreadsheetml/2006/main" count="267" uniqueCount="136">
  <si>
    <t>Ф.И.О</t>
  </si>
  <si>
    <t xml:space="preserve">Город, школа </t>
  </si>
  <si>
    <t>Волейбол</t>
  </si>
  <si>
    <t>Ассанова Софья Алексеевна</t>
  </si>
  <si>
    <t>Н. Тагил, МБОУ СОШ № 90</t>
  </si>
  <si>
    <t>Брусницына Екатерина Анатольевна</t>
  </si>
  <si>
    <t>Н.Тагил, МБОУ СОШ № 90</t>
  </si>
  <si>
    <t>Шапкин Владислав Олегович</t>
  </si>
  <si>
    <t>Белкин Михаил Александрович</t>
  </si>
  <si>
    <t>Белкин Сергей Александрович</t>
  </si>
  <si>
    <t>Н.Тагил, МБОУ СОШ №66</t>
  </si>
  <si>
    <t>Горячевских Никита Петрович</t>
  </si>
  <si>
    <t>Черкасова Регина Арастуновна</t>
  </si>
  <si>
    <t>Н.Тагил, МБОУ СОШ №8</t>
  </si>
  <si>
    <t>Пигарев Михаил Александрович</t>
  </si>
  <si>
    <t>Н.Тагил, МБОУ СОШ №44</t>
  </si>
  <si>
    <t>Елсуков Александр</t>
  </si>
  <si>
    <t>Адамовский Владимир</t>
  </si>
  <si>
    <t>Архипов Александр</t>
  </si>
  <si>
    <t>Н.Тагил, МБОУ СОШ №72\42</t>
  </si>
  <si>
    <t>Коровина Ксения</t>
  </si>
  <si>
    <t>Н.Тагил, МБОУ Гимназия №86</t>
  </si>
  <si>
    <t>Горева Виктория Дмитриевна</t>
  </si>
  <si>
    <t>Мазуркевич Елизавета Михайловна</t>
  </si>
  <si>
    <t>Сапошко Алена Олеговна</t>
  </si>
  <si>
    <t>Игнатьева Софья Валерьевна</t>
  </si>
  <si>
    <t>Трофимова Анастасия Александровна</t>
  </si>
  <si>
    <t>Мартемьянов Арсений Евгеньевич</t>
  </si>
  <si>
    <t>Новопашин Михаил Вадимович</t>
  </si>
  <si>
    <t>Шрамко Александр Андреевич</t>
  </si>
  <si>
    <t>Расулов Гусейн Автандил Оглы</t>
  </si>
  <si>
    <t>Чернов Борис Алексеевич</t>
  </si>
  <si>
    <t>Сельский Даниил Денисович</t>
  </si>
  <si>
    <t>Едигарьев Вячеслав Вадимович</t>
  </si>
  <si>
    <t>Овчинников Андрей Дмитриевич</t>
  </si>
  <si>
    <t>Новоасбест, МБОУ СОШ №6</t>
  </si>
  <si>
    <t>Суслин Степан Аркадьевич</t>
  </si>
  <si>
    <t>Н.Тагил,МБОУ СОШ №3</t>
  </si>
  <si>
    <t>Ложкина Дарья Олеговна</t>
  </si>
  <si>
    <t>Малых Екатерина Эдуардовна</t>
  </si>
  <si>
    <t>Перескокова Елизавета Вячеславовна</t>
  </si>
  <si>
    <t>Бугаева Анастасия Александровна</t>
  </si>
  <si>
    <t>Замилова Алина Маратовна</t>
  </si>
  <si>
    <t>В.Салда, МАОУ СОШ №2</t>
  </si>
  <si>
    <t>Закирова Елена Витальевна</t>
  </si>
  <si>
    <t>Бокова Валерия Игоревна</t>
  </si>
  <si>
    <t>Алёшина Екатерина Алексеевна</t>
  </si>
  <si>
    <t>Егорова Елизавета Алексеевна</t>
  </si>
  <si>
    <t>Чемезова Кристина Георгиевна</t>
  </si>
  <si>
    <t>Тукина Даниэлла Олеговна</t>
  </si>
  <si>
    <t>Н.Тагил, МБОУ СОШ №2</t>
  </si>
  <si>
    <t>Овчинникова Ирина Алексеевна</t>
  </si>
  <si>
    <t>Горноуральский, МАОУ СОШ №24</t>
  </si>
  <si>
    <t>Кузеванов Максим Валентинович</t>
  </si>
  <si>
    <t>Плотников Никита Анатольевич</t>
  </si>
  <si>
    <t>Малыгин Максим Алексеевич</t>
  </si>
  <si>
    <t>Пылаева Марина Алексеевна</t>
  </si>
  <si>
    <t>Саушканова Анастасия Николаевна</t>
  </si>
  <si>
    <t>Кишков Вадим Дмитриевич</t>
  </si>
  <si>
    <t>Бобков Ярослав Андреевич</t>
  </si>
  <si>
    <t>Артемова Екатерина Сергеевна</t>
  </si>
  <si>
    <t>Щерба Валерия Алексеевна</t>
  </si>
  <si>
    <t>Бабина Александра Павловна</t>
  </si>
  <si>
    <t>Голышев Сергей Витальевич</t>
  </si>
  <si>
    <t>Пайдугулов Егор Генадьевич</t>
  </si>
  <si>
    <t>Гомзиков Никита Николаевич</t>
  </si>
  <si>
    <t>Каногин Артур Иванович</t>
  </si>
  <si>
    <t>Гриненко Ольга Анатольевна</t>
  </si>
  <si>
    <t>Теория</t>
  </si>
  <si>
    <t>Прыжки</t>
  </si>
  <si>
    <t>Практика</t>
  </si>
  <si>
    <t>Итог</t>
  </si>
  <si>
    <t>Место</t>
  </si>
  <si>
    <t>Низков Артём Германович</t>
  </si>
  <si>
    <t>Бичурин Вадим Сергеевич</t>
  </si>
  <si>
    <t>Лесной, МБОУ СОШ №64</t>
  </si>
  <si>
    <t>Нурдинова Виктория Григорьевна</t>
  </si>
  <si>
    <t>Н.Тагил, МАОУ СОШ № 40</t>
  </si>
  <si>
    <t>Родин Дмитрий</t>
  </si>
  <si>
    <t>Завалин Дмитрий</t>
  </si>
  <si>
    <t>Мальцев Константин Андреевич</t>
  </si>
  <si>
    <t>+</t>
  </si>
  <si>
    <t>Каширин Фёдор Алексеевич</t>
  </si>
  <si>
    <t>Усатов Евгений Андреевич</t>
  </si>
  <si>
    <t>Карпинск, МАОУ СОШ №2</t>
  </si>
  <si>
    <t>Бардачев Владислав</t>
  </si>
  <si>
    <t>Григорьев Лев</t>
  </si>
  <si>
    <t>бросок</t>
  </si>
  <si>
    <t>лестница</t>
  </si>
  <si>
    <t xml:space="preserve"> Ивдель шк №1</t>
  </si>
  <si>
    <t>шк № 64</t>
  </si>
  <si>
    <t>Овчинников Денис</t>
  </si>
  <si>
    <t>Ивдель шк № 1</t>
  </si>
  <si>
    <t>Полубелков</t>
  </si>
  <si>
    <t>шк 44</t>
  </si>
  <si>
    <t>Сташков Игорь</t>
  </si>
  <si>
    <t>Южакова Снежана Александровна</t>
  </si>
  <si>
    <t>Н. Тагил, МБОУ СОШ № 2</t>
  </si>
  <si>
    <t>Быков Андрей Александрович</t>
  </si>
  <si>
    <t>Н.Тагил, МБОУ СОШ № 66</t>
  </si>
  <si>
    <t>п.Новоасбест, МБОУ СОШ №6</t>
  </si>
  <si>
    <t>с.Южаково, МБОУ СОШ № 2</t>
  </si>
  <si>
    <t>г.Карпинск МАОУ СОШ № 2</t>
  </si>
  <si>
    <t>Петровская Алёна Дмитриевна</t>
  </si>
  <si>
    <t>Уварова Вероника Сергеевна</t>
  </si>
  <si>
    <t>г.Карпинск, МАОУ СОШ № 2</t>
  </si>
  <si>
    <t>г.Карпинск, МАОУ СОШ № 3</t>
  </si>
  <si>
    <t>Корчагин Александр</t>
  </si>
  <si>
    <t>Н.Тагил, МБОУ СОШ №58</t>
  </si>
  <si>
    <t>Сологуб Дмитрий</t>
  </si>
  <si>
    <t>Пищальников Илья Александрович</t>
  </si>
  <si>
    <t>Классен Александр Юрьевич</t>
  </si>
  <si>
    <t>Фирстов Владислав Андреевич</t>
  </si>
  <si>
    <t>Иванов Алексей Сергеевич</t>
  </si>
  <si>
    <t>Чепилко Александр Сергеевич</t>
  </si>
  <si>
    <t>Федосеев Константин Владимирович</t>
  </si>
  <si>
    <t>Вальтер Артур Александрович</t>
  </si>
  <si>
    <t>Мостовой Александр Дмитриевич</t>
  </si>
  <si>
    <t>Рябцев Артем Сергеевич</t>
  </si>
  <si>
    <t>Рейтер Владислав Евгеньевич</t>
  </si>
  <si>
    <t>Безбородов Дмитрий Сергеевич</t>
  </si>
  <si>
    <t>г. Карпинск, МАОУ СОШ №2</t>
  </si>
  <si>
    <t>Митрофанов Евгений Викторович</t>
  </si>
  <si>
    <t>Мелехин Семён Алексеевич</t>
  </si>
  <si>
    <t>Морозова Кристина Сергеевна</t>
  </si>
  <si>
    <t>Максакова Полина Ильинична</t>
  </si>
  <si>
    <t>бросок мяча</t>
  </si>
  <si>
    <t>Н.Тагил, МБОУ СОШ №3</t>
  </si>
  <si>
    <t>Панфилов Кирилл Игоревич</t>
  </si>
  <si>
    <t>Шалагинов Аркадий Николаевич</t>
  </si>
  <si>
    <t>Мирошников Иван Юрьевич</t>
  </si>
  <si>
    <t>Брушневский Александр Сергеевич</t>
  </si>
  <si>
    <t>Мизина Елена Александровна</t>
  </si>
  <si>
    <t>Ивдель, МАОУ СОШ №1</t>
  </si>
  <si>
    <t>Люлинцева Александра Игоревна</t>
  </si>
  <si>
    <t xml:space="preserve">г.Ивдель, МАОУ СОШ№ 2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</si>
</sst>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6" borderId="1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6" borderId="3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6" borderId="1" xfId="0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view="pageBreakPreview" topLeftCell="B1" zoomScale="80" zoomScaleSheetLayoutView="80" workbookViewId="0">
      <selection activeCell="E1" sqref="E1"/>
    </sheetView>
  </sheetViews>
  <sheetFormatPr defaultRowHeight="15"/>
  <cols>
    <col min="2" max="2" width="28.28515625" customWidth="1"/>
    <col min="3" max="3" width="24.140625" customWidth="1"/>
    <col min="5" max="5" width="9.28515625" customWidth="1"/>
    <col min="6" max="6" width="10.5703125" customWidth="1"/>
    <col min="8" max="8" width="11.28515625" customWidth="1"/>
    <col min="9" max="9" width="10.42578125" customWidth="1"/>
  </cols>
  <sheetData>
    <row r="1" spans="1:12">
      <c r="A1" s="10"/>
      <c r="B1" s="11" t="str">
        <f>'ФК 11'!B1</f>
        <v>Ф.И.О</v>
      </c>
      <c r="C1" s="11" t="str">
        <f>'ФК 11'!C1</f>
        <v xml:space="preserve">Город, школа </v>
      </c>
      <c r="D1" s="15" t="s">
        <v>68</v>
      </c>
      <c r="E1" s="16" t="s">
        <v>69</v>
      </c>
      <c r="F1" s="16" t="s">
        <v>126</v>
      </c>
      <c r="G1" s="16" t="s">
        <v>88</v>
      </c>
      <c r="H1" s="16" t="s">
        <v>2</v>
      </c>
      <c r="I1" s="17" t="s">
        <v>70</v>
      </c>
      <c r="J1" s="11" t="s">
        <v>71</v>
      </c>
      <c r="K1" s="16" t="s">
        <v>72</v>
      </c>
    </row>
    <row r="2" spans="1:12" ht="27.75" customHeight="1">
      <c r="A2" s="11">
        <v>1</v>
      </c>
      <c r="B2" s="19" t="s">
        <v>67</v>
      </c>
      <c r="C2" s="12" t="s">
        <v>52</v>
      </c>
      <c r="D2" s="6">
        <v>11</v>
      </c>
      <c r="E2" s="10">
        <v>0</v>
      </c>
      <c r="F2" s="10">
        <v>20</v>
      </c>
      <c r="G2" s="10">
        <v>56</v>
      </c>
      <c r="H2" s="10">
        <v>0</v>
      </c>
      <c r="I2" s="9">
        <f>E2+F2+G2+H2</f>
        <v>76</v>
      </c>
      <c r="J2" s="10">
        <f>D2+I2</f>
        <v>87</v>
      </c>
      <c r="K2" s="10">
        <v>0</v>
      </c>
      <c r="L2" t="s">
        <v>81</v>
      </c>
    </row>
    <row r="3" spans="1:12">
      <c r="A3" s="18"/>
      <c r="B3" s="18"/>
      <c r="C3" s="18"/>
      <c r="D3" s="18"/>
      <c r="E3" s="18"/>
      <c r="F3" s="18"/>
      <c r="G3" s="18"/>
      <c r="H3" s="18"/>
      <c r="I3" s="9">
        <f t="shared" ref="I3:I11" si="0">E3+F3+G3+H3</f>
        <v>0</v>
      </c>
      <c r="J3" s="10">
        <f t="shared" ref="J3:J11" si="1">D3+I3</f>
        <v>0</v>
      </c>
      <c r="K3" s="18"/>
    </row>
    <row r="4" spans="1:12">
      <c r="A4" s="18"/>
      <c r="B4" s="18"/>
      <c r="C4" s="18"/>
      <c r="D4" s="18"/>
      <c r="E4" s="18"/>
      <c r="F4" s="18"/>
      <c r="G4" s="18"/>
      <c r="H4" s="18"/>
      <c r="I4" s="9">
        <f t="shared" si="0"/>
        <v>0</v>
      </c>
      <c r="J4" s="10">
        <f t="shared" si="1"/>
        <v>0</v>
      </c>
      <c r="K4" s="18"/>
    </row>
    <row r="5" spans="1:12">
      <c r="A5" s="18"/>
      <c r="B5" s="18"/>
      <c r="C5" s="18"/>
      <c r="D5" s="18"/>
      <c r="E5" s="18"/>
      <c r="F5" s="18"/>
      <c r="G5" s="18"/>
      <c r="H5" s="18"/>
      <c r="I5" s="9">
        <f t="shared" si="0"/>
        <v>0</v>
      </c>
      <c r="J5" s="10">
        <f t="shared" si="1"/>
        <v>0</v>
      </c>
      <c r="K5" s="18"/>
    </row>
    <row r="6" spans="1:12">
      <c r="A6" s="18"/>
      <c r="B6" s="18"/>
      <c r="C6" s="18"/>
      <c r="D6" s="18"/>
      <c r="E6" s="18"/>
      <c r="F6" s="18"/>
      <c r="G6" s="18"/>
      <c r="H6" s="18"/>
      <c r="I6" s="9">
        <f t="shared" si="0"/>
        <v>0</v>
      </c>
      <c r="J6" s="10">
        <f t="shared" si="1"/>
        <v>0</v>
      </c>
      <c r="K6" s="18"/>
    </row>
    <row r="7" spans="1:12">
      <c r="A7" s="18"/>
      <c r="B7" s="18"/>
      <c r="C7" s="18"/>
      <c r="D7" s="18"/>
      <c r="E7" s="18"/>
      <c r="F7" s="18"/>
      <c r="G7" s="18"/>
      <c r="H7" s="18"/>
      <c r="I7" s="9">
        <f t="shared" si="0"/>
        <v>0</v>
      </c>
      <c r="J7" s="10">
        <f t="shared" si="1"/>
        <v>0</v>
      </c>
      <c r="K7" s="18"/>
    </row>
    <row r="8" spans="1:12">
      <c r="A8" s="18"/>
      <c r="B8" s="18"/>
      <c r="C8" s="18"/>
      <c r="D8" s="18"/>
      <c r="E8" s="18"/>
      <c r="F8" s="18"/>
      <c r="G8" s="18"/>
      <c r="H8" s="18"/>
      <c r="I8" s="9">
        <f t="shared" si="0"/>
        <v>0</v>
      </c>
      <c r="J8" s="10">
        <f t="shared" si="1"/>
        <v>0</v>
      </c>
      <c r="K8" s="18"/>
    </row>
    <row r="9" spans="1:12">
      <c r="A9" s="18"/>
      <c r="B9" s="18"/>
      <c r="C9" s="18"/>
      <c r="D9" s="18"/>
      <c r="E9" s="18"/>
      <c r="F9" s="18"/>
      <c r="G9" s="18"/>
      <c r="H9" s="18"/>
      <c r="I9" s="9">
        <f t="shared" si="0"/>
        <v>0</v>
      </c>
      <c r="J9" s="10">
        <f t="shared" si="1"/>
        <v>0</v>
      </c>
      <c r="K9" s="18"/>
    </row>
    <row r="10" spans="1:12">
      <c r="A10" s="18"/>
      <c r="B10" s="18"/>
      <c r="C10" s="18"/>
      <c r="D10" s="18"/>
      <c r="E10" s="18"/>
      <c r="F10" s="18"/>
      <c r="G10" s="18"/>
      <c r="H10" s="18"/>
      <c r="I10" s="9">
        <f t="shared" si="0"/>
        <v>0</v>
      </c>
      <c r="J10" s="10">
        <f t="shared" si="1"/>
        <v>0</v>
      </c>
      <c r="K10" s="18"/>
    </row>
    <row r="11" spans="1:12">
      <c r="A11" s="18"/>
      <c r="B11" s="18"/>
      <c r="C11" s="18"/>
      <c r="D11" s="18"/>
      <c r="E11" s="18"/>
      <c r="F11" s="18"/>
      <c r="G11" s="18"/>
      <c r="H11" s="18"/>
      <c r="I11" s="9">
        <f t="shared" si="0"/>
        <v>0</v>
      </c>
      <c r="J11" s="10">
        <f t="shared" si="1"/>
        <v>0</v>
      </c>
      <c r="K11" s="18"/>
    </row>
  </sheetData>
  <pageMargins left="0.7" right="0.7" top="0.75" bottom="0.75" header="0.3" footer="0.3"/>
  <pageSetup paperSize="9" scale="5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view="pageBreakPreview" topLeftCell="B1" zoomScale="70" zoomScaleSheetLayoutView="70" workbookViewId="0">
      <selection activeCell="C20" sqref="C20"/>
    </sheetView>
  </sheetViews>
  <sheetFormatPr defaultRowHeight="15" customHeight="1"/>
  <cols>
    <col min="1" max="1" width="4" style="38" customWidth="1"/>
    <col min="2" max="2" width="35" style="44" customWidth="1"/>
    <col min="3" max="3" width="29.140625" style="44" customWidth="1"/>
    <col min="4" max="4" width="10.42578125" style="45" customWidth="1"/>
    <col min="5" max="5" width="8.42578125" style="45" customWidth="1"/>
    <col min="6" max="6" width="12" style="45" customWidth="1"/>
    <col min="7" max="7" width="10.85546875" style="45" customWidth="1"/>
    <col min="8" max="8" width="11.7109375" style="45" customWidth="1"/>
    <col min="9" max="9" width="11.28515625" style="45" customWidth="1"/>
    <col min="10" max="10" width="10" style="49" customWidth="1"/>
    <col min="11" max="16384" width="9.140625" style="38"/>
  </cols>
  <sheetData>
    <row r="1" spans="1:12" ht="15" customHeight="1">
      <c r="B1" s="13" t="s">
        <v>0</v>
      </c>
      <c r="C1" s="13" t="s">
        <v>1</v>
      </c>
      <c r="D1" s="15" t="s">
        <v>68</v>
      </c>
      <c r="E1" s="14" t="s">
        <v>69</v>
      </c>
      <c r="F1" s="14" t="s">
        <v>87</v>
      </c>
      <c r="G1" s="14" t="s">
        <v>88</v>
      </c>
      <c r="H1" s="14" t="s">
        <v>2</v>
      </c>
      <c r="I1" s="39" t="s">
        <v>70</v>
      </c>
      <c r="J1" s="13" t="s">
        <v>71</v>
      </c>
      <c r="K1" s="14" t="s">
        <v>72</v>
      </c>
    </row>
    <row r="2" spans="1:12" ht="15" customHeight="1">
      <c r="A2" s="13">
        <v>3</v>
      </c>
      <c r="B2" s="19" t="s">
        <v>23</v>
      </c>
      <c r="C2" s="2" t="s">
        <v>21</v>
      </c>
      <c r="D2" s="6">
        <v>11</v>
      </c>
      <c r="E2" s="4">
        <v>22</v>
      </c>
      <c r="F2" s="4">
        <v>19</v>
      </c>
      <c r="G2" s="4">
        <v>80</v>
      </c>
      <c r="H2" s="4">
        <v>0</v>
      </c>
      <c r="I2" s="9">
        <f t="shared" ref="I2:I19" si="0">E2+F2+G2+H2</f>
        <v>121</v>
      </c>
      <c r="J2" s="13">
        <f t="shared" ref="J2:J19" si="1">D2+I2</f>
        <v>132</v>
      </c>
      <c r="K2" s="52">
        <v>1</v>
      </c>
      <c r="L2" s="38" t="s">
        <v>81</v>
      </c>
    </row>
    <row r="3" spans="1:12" ht="15" customHeight="1">
      <c r="A3" s="13">
        <v>9</v>
      </c>
      <c r="B3" s="22" t="s">
        <v>49</v>
      </c>
      <c r="C3" s="1" t="s">
        <v>43</v>
      </c>
      <c r="D3" s="6">
        <v>12</v>
      </c>
      <c r="E3" s="4">
        <v>26</v>
      </c>
      <c r="F3" s="4">
        <v>18</v>
      </c>
      <c r="G3" s="4">
        <v>60</v>
      </c>
      <c r="H3" s="4">
        <v>0</v>
      </c>
      <c r="I3" s="9">
        <f t="shared" si="0"/>
        <v>104</v>
      </c>
      <c r="J3" s="13">
        <f t="shared" si="1"/>
        <v>116</v>
      </c>
      <c r="K3" s="52">
        <v>3</v>
      </c>
      <c r="L3" s="38" t="s">
        <v>81</v>
      </c>
    </row>
    <row r="4" spans="1:12" ht="15" customHeight="1">
      <c r="A4" s="13">
        <v>10</v>
      </c>
      <c r="B4" s="19" t="s">
        <v>51</v>
      </c>
      <c r="C4" s="2" t="s">
        <v>50</v>
      </c>
      <c r="D4" s="6">
        <v>5</v>
      </c>
      <c r="E4" s="4">
        <v>19</v>
      </c>
      <c r="F4" s="4">
        <v>27</v>
      </c>
      <c r="G4" s="4">
        <v>61</v>
      </c>
      <c r="H4" s="4">
        <v>4</v>
      </c>
      <c r="I4" s="9">
        <f t="shared" si="0"/>
        <v>111</v>
      </c>
      <c r="J4" s="13">
        <f t="shared" si="1"/>
        <v>116</v>
      </c>
      <c r="K4" s="52">
        <v>2</v>
      </c>
      <c r="L4" s="38" t="s">
        <v>81</v>
      </c>
    </row>
    <row r="5" spans="1:12" ht="15" customHeight="1">
      <c r="A5" s="13">
        <v>11</v>
      </c>
      <c r="B5" s="19" t="s">
        <v>56</v>
      </c>
      <c r="C5" s="3" t="s">
        <v>52</v>
      </c>
      <c r="D5" s="6">
        <v>10</v>
      </c>
      <c r="E5" s="4">
        <v>23</v>
      </c>
      <c r="F5" s="4">
        <v>23</v>
      </c>
      <c r="G5" s="4">
        <v>52</v>
      </c>
      <c r="H5" s="4">
        <v>3</v>
      </c>
      <c r="I5" s="9">
        <f t="shared" si="0"/>
        <v>101</v>
      </c>
      <c r="J5" s="13">
        <f t="shared" si="1"/>
        <v>111</v>
      </c>
      <c r="K5" s="52">
        <v>4</v>
      </c>
      <c r="L5" s="38" t="s">
        <v>81</v>
      </c>
    </row>
    <row r="6" spans="1:12" ht="15" customHeight="1">
      <c r="A6" s="13">
        <v>2</v>
      </c>
      <c r="B6" s="19" t="s">
        <v>22</v>
      </c>
      <c r="C6" s="2" t="s">
        <v>21</v>
      </c>
      <c r="D6" s="6">
        <v>10</v>
      </c>
      <c r="E6" s="4">
        <v>17</v>
      </c>
      <c r="F6" s="4">
        <v>12</v>
      </c>
      <c r="G6" s="4">
        <v>66</v>
      </c>
      <c r="H6" s="4">
        <v>0</v>
      </c>
      <c r="I6" s="9">
        <f t="shared" si="0"/>
        <v>95</v>
      </c>
      <c r="J6" s="13">
        <f t="shared" si="1"/>
        <v>105</v>
      </c>
      <c r="K6" s="52">
        <v>5</v>
      </c>
      <c r="L6" s="38" t="s">
        <v>81</v>
      </c>
    </row>
    <row r="7" spans="1:12" ht="15" customHeight="1">
      <c r="A7" s="13">
        <v>12</v>
      </c>
      <c r="B7" s="19" t="s">
        <v>57</v>
      </c>
      <c r="C7" s="3" t="s">
        <v>52</v>
      </c>
      <c r="D7" s="6">
        <v>7</v>
      </c>
      <c r="E7" s="4">
        <v>9</v>
      </c>
      <c r="F7" s="4">
        <v>20</v>
      </c>
      <c r="G7" s="4">
        <v>65</v>
      </c>
      <c r="H7" s="4">
        <v>3</v>
      </c>
      <c r="I7" s="9">
        <f t="shared" si="0"/>
        <v>97</v>
      </c>
      <c r="J7" s="13">
        <f t="shared" si="1"/>
        <v>104</v>
      </c>
      <c r="K7" s="52">
        <v>6</v>
      </c>
      <c r="L7" s="38" t="s">
        <v>81</v>
      </c>
    </row>
    <row r="8" spans="1:12" ht="15" customHeight="1">
      <c r="A8" s="13">
        <v>5</v>
      </c>
      <c r="B8" s="19" t="s">
        <v>41</v>
      </c>
      <c r="C8" s="2" t="s">
        <v>37</v>
      </c>
      <c r="D8" s="6">
        <v>16</v>
      </c>
      <c r="E8" s="4">
        <v>8</v>
      </c>
      <c r="F8" s="4">
        <v>14</v>
      </c>
      <c r="G8" s="4">
        <v>60</v>
      </c>
      <c r="H8" s="4">
        <v>1</v>
      </c>
      <c r="I8" s="9">
        <f t="shared" si="0"/>
        <v>83</v>
      </c>
      <c r="J8" s="13">
        <f t="shared" si="1"/>
        <v>99</v>
      </c>
      <c r="K8" s="52">
        <v>7</v>
      </c>
      <c r="L8" s="38" t="s">
        <v>81</v>
      </c>
    </row>
    <row r="9" spans="1:12" ht="15" customHeight="1">
      <c r="A9" s="13">
        <v>1</v>
      </c>
      <c r="B9" s="19" t="s">
        <v>3</v>
      </c>
      <c r="C9" s="2" t="s">
        <v>4</v>
      </c>
      <c r="D9" s="6">
        <v>11</v>
      </c>
      <c r="E9" s="4">
        <v>21</v>
      </c>
      <c r="F9" s="4">
        <v>15</v>
      </c>
      <c r="G9" s="4">
        <v>50</v>
      </c>
      <c r="H9" s="4">
        <v>0</v>
      </c>
      <c r="I9" s="9">
        <f t="shared" si="0"/>
        <v>86</v>
      </c>
      <c r="J9" s="13">
        <f t="shared" si="1"/>
        <v>97</v>
      </c>
      <c r="K9" s="52">
        <v>8</v>
      </c>
      <c r="L9" s="38" t="s">
        <v>81</v>
      </c>
    </row>
    <row r="10" spans="1:12" ht="15" customHeight="1">
      <c r="A10" s="13">
        <v>4</v>
      </c>
      <c r="B10" s="19" t="s">
        <v>24</v>
      </c>
      <c r="C10" s="2" t="s">
        <v>21</v>
      </c>
      <c r="D10" s="6">
        <v>12</v>
      </c>
      <c r="E10" s="4">
        <v>0</v>
      </c>
      <c r="F10" s="4">
        <v>21</v>
      </c>
      <c r="G10" s="4">
        <v>63</v>
      </c>
      <c r="H10" s="4">
        <v>0</v>
      </c>
      <c r="I10" s="9">
        <f t="shared" si="0"/>
        <v>84</v>
      </c>
      <c r="J10" s="13">
        <f t="shared" si="1"/>
        <v>96</v>
      </c>
      <c r="K10" s="52">
        <v>10</v>
      </c>
      <c r="L10" s="38" t="s">
        <v>81</v>
      </c>
    </row>
    <row r="11" spans="1:12" ht="15" customHeight="1">
      <c r="A11" s="13">
        <v>7</v>
      </c>
      <c r="B11" s="19" t="s">
        <v>47</v>
      </c>
      <c r="C11" s="2" t="s">
        <v>43</v>
      </c>
      <c r="D11" s="6">
        <v>9</v>
      </c>
      <c r="E11" s="4">
        <v>13</v>
      </c>
      <c r="F11" s="4">
        <v>19</v>
      </c>
      <c r="G11" s="4">
        <v>55</v>
      </c>
      <c r="H11" s="4">
        <v>0</v>
      </c>
      <c r="I11" s="9">
        <f t="shared" si="0"/>
        <v>87</v>
      </c>
      <c r="J11" s="13">
        <f t="shared" si="1"/>
        <v>96</v>
      </c>
      <c r="K11" s="52">
        <v>9</v>
      </c>
      <c r="L11" s="38" t="s">
        <v>81</v>
      </c>
    </row>
    <row r="12" spans="1:12" ht="30" customHeight="1">
      <c r="A12" s="43">
        <v>13</v>
      </c>
      <c r="B12" s="50" t="s">
        <v>124</v>
      </c>
      <c r="C12" s="43" t="s">
        <v>102</v>
      </c>
      <c r="D12" s="47">
        <v>9</v>
      </c>
      <c r="E12" s="47">
        <v>25</v>
      </c>
      <c r="F12" s="47">
        <v>11</v>
      </c>
      <c r="G12" s="47">
        <v>38</v>
      </c>
      <c r="H12" s="47">
        <v>1</v>
      </c>
      <c r="I12" s="9">
        <f t="shared" si="0"/>
        <v>75</v>
      </c>
      <c r="J12" s="13">
        <f t="shared" si="1"/>
        <v>84</v>
      </c>
      <c r="K12" s="53">
        <v>11</v>
      </c>
    </row>
    <row r="13" spans="1:12" ht="29.25" customHeight="1">
      <c r="A13" s="13">
        <v>8</v>
      </c>
      <c r="B13" s="22" t="s">
        <v>48</v>
      </c>
      <c r="C13" s="1" t="s">
        <v>43</v>
      </c>
      <c r="D13" s="6">
        <v>10</v>
      </c>
      <c r="E13" s="4">
        <v>22</v>
      </c>
      <c r="F13" s="4">
        <v>11</v>
      </c>
      <c r="G13" s="4">
        <v>40</v>
      </c>
      <c r="H13" s="4">
        <v>0</v>
      </c>
      <c r="I13" s="9">
        <f t="shared" si="0"/>
        <v>73</v>
      </c>
      <c r="J13" s="13">
        <f t="shared" si="1"/>
        <v>83</v>
      </c>
      <c r="K13" s="52">
        <v>12</v>
      </c>
      <c r="L13" s="38" t="s">
        <v>81</v>
      </c>
    </row>
    <row r="14" spans="1:12" ht="15" customHeight="1">
      <c r="A14" s="13">
        <v>6</v>
      </c>
      <c r="B14" s="19" t="s">
        <v>42</v>
      </c>
      <c r="C14" s="2" t="s">
        <v>37</v>
      </c>
      <c r="D14" s="6">
        <v>10</v>
      </c>
      <c r="E14" s="4">
        <v>14</v>
      </c>
      <c r="F14" s="4">
        <v>19</v>
      </c>
      <c r="G14" s="4">
        <v>0</v>
      </c>
      <c r="H14" s="4">
        <v>2</v>
      </c>
      <c r="I14" s="9">
        <f t="shared" si="0"/>
        <v>35</v>
      </c>
      <c r="J14" s="13">
        <f t="shared" si="1"/>
        <v>45</v>
      </c>
      <c r="K14" s="52">
        <v>13</v>
      </c>
      <c r="L14" s="38" t="s">
        <v>81</v>
      </c>
    </row>
    <row r="15" spans="1:12" ht="15" customHeight="1">
      <c r="A15" s="43">
        <v>14</v>
      </c>
      <c r="B15" s="50" t="s">
        <v>125</v>
      </c>
      <c r="C15" s="43" t="s">
        <v>102</v>
      </c>
      <c r="D15" s="47">
        <v>10</v>
      </c>
      <c r="E15" s="47"/>
      <c r="F15" s="47"/>
      <c r="G15" s="47"/>
      <c r="H15" s="47"/>
      <c r="I15" s="9">
        <f t="shared" si="0"/>
        <v>0</v>
      </c>
      <c r="J15" s="13">
        <f t="shared" si="1"/>
        <v>10</v>
      </c>
      <c r="K15" s="43"/>
    </row>
    <row r="16" spans="1:12" ht="15" customHeight="1">
      <c r="A16" s="43"/>
      <c r="B16" s="43"/>
      <c r="C16" s="43"/>
      <c r="D16" s="47"/>
      <c r="E16" s="47"/>
      <c r="F16" s="47"/>
      <c r="G16" s="47"/>
      <c r="H16" s="47"/>
      <c r="I16" s="9">
        <f t="shared" si="0"/>
        <v>0</v>
      </c>
      <c r="J16" s="13">
        <f t="shared" si="1"/>
        <v>0</v>
      </c>
      <c r="K16" s="43"/>
    </row>
    <row r="17" spans="1:11" ht="15" customHeight="1">
      <c r="A17" s="43"/>
      <c r="B17" s="43"/>
      <c r="C17" s="43"/>
      <c r="D17" s="47"/>
      <c r="E17" s="47"/>
      <c r="F17" s="47"/>
      <c r="G17" s="47"/>
      <c r="H17" s="47"/>
      <c r="I17" s="9">
        <f t="shared" si="0"/>
        <v>0</v>
      </c>
      <c r="J17" s="13">
        <f t="shared" si="1"/>
        <v>0</v>
      </c>
      <c r="K17" s="43"/>
    </row>
    <row r="18" spans="1:11" ht="15" customHeight="1">
      <c r="A18" s="43"/>
      <c r="B18" s="43"/>
      <c r="C18" s="43"/>
      <c r="D18" s="43"/>
      <c r="E18" s="43"/>
      <c r="F18" s="43"/>
      <c r="G18" s="43"/>
      <c r="H18" s="43"/>
      <c r="I18" s="9">
        <f t="shared" si="0"/>
        <v>0</v>
      </c>
      <c r="J18" s="13">
        <f t="shared" si="1"/>
        <v>0</v>
      </c>
      <c r="K18" s="43"/>
    </row>
    <row r="19" spans="1:11" ht="15" customHeight="1">
      <c r="A19" s="43"/>
      <c r="B19" s="43"/>
      <c r="C19" s="43"/>
      <c r="D19" s="43"/>
      <c r="E19" s="43"/>
      <c r="F19" s="43"/>
      <c r="G19" s="43"/>
      <c r="H19" s="43"/>
      <c r="I19" s="9">
        <f t="shared" si="0"/>
        <v>0</v>
      </c>
      <c r="J19" s="13">
        <f t="shared" si="1"/>
        <v>0</v>
      </c>
      <c r="K19" s="43"/>
    </row>
    <row r="20" spans="1:11" ht="15" customHeight="1">
      <c r="A20" s="43"/>
      <c r="B20" s="43"/>
      <c r="C20" s="43"/>
      <c r="D20" s="43"/>
      <c r="E20" s="43"/>
      <c r="F20" s="43"/>
      <c r="G20" s="43"/>
      <c r="H20" s="43"/>
      <c r="I20" s="9">
        <f t="shared" ref="I20:I22" si="2">E20+F20+G20+H20</f>
        <v>0</v>
      </c>
      <c r="J20" s="13">
        <f t="shared" ref="J20:J22" si="3">D20+I20</f>
        <v>0</v>
      </c>
      <c r="K20" s="43"/>
    </row>
    <row r="21" spans="1:11" ht="15" customHeight="1">
      <c r="A21" s="43"/>
      <c r="B21" s="43"/>
      <c r="C21" s="43"/>
      <c r="D21" s="43"/>
      <c r="E21" s="43"/>
      <c r="F21" s="43"/>
      <c r="G21" s="43"/>
      <c r="H21" s="43"/>
      <c r="I21" s="9">
        <f t="shared" si="2"/>
        <v>0</v>
      </c>
      <c r="J21" s="13">
        <f t="shared" si="3"/>
        <v>0</v>
      </c>
      <c r="K21" s="43"/>
    </row>
    <row r="22" spans="1:11" ht="15" customHeight="1">
      <c r="A22" s="43"/>
      <c r="B22" s="43"/>
      <c r="C22" s="43"/>
      <c r="D22" s="43"/>
      <c r="E22" s="43"/>
      <c r="F22" s="43"/>
      <c r="G22" s="43"/>
      <c r="H22" s="43"/>
      <c r="I22" s="9">
        <f t="shared" si="2"/>
        <v>0</v>
      </c>
      <c r="J22" s="13">
        <f t="shared" si="3"/>
        <v>0</v>
      </c>
      <c r="K22" s="43"/>
    </row>
    <row r="23" spans="1:11" ht="15" customHeight="1">
      <c r="B23" s="38"/>
      <c r="C23" s="38"/>
      <c r="D23" s="38"/>
      <c r="E23" s="38"/>
      <c r="F23" s="38"/>
      <c r="G23" s="38"/>
      <c r="H23" s="38"/>
      <c r="I23" s="38"/>
      <c r="J23" s="48"/>
    </row>
    <row r="24" spans="1:11" ht="15" customHeight="1">
      <c r="B24" s="38"/>
      <c r="C24" s="38"/>
      <c r="D24" s="38"/>
      <c r="E24" s="38"/>
      <c r="F24" s="38"/>
      <c r="G24" s="38"/>
      <c r="H24" s="38"/>
      <c r="I24" s="38"/>
      <c r="J24" s="48"/>
    </row>
    <row r="25" spans="1:11" ht="15" customHeight="1">
      <c r="B25" s="38"/>
      <c r="C25" s="38"/>
      <c r="D25" s="38"/>
      <c r="E25" s="38"/>
      <c r="F25" s="38"/>
      <c r="G25" s="38"/>
      <c r="H25" s="38"/>
      <c r="I25" s="38"/>
      <c r="J25" s="48"/>
    </row>
    <row r="26" spans="1:11" ht="15" customHeight="1">
      <c r="B26" s="38"/>
      <c r="C26" s="38"/>
      <c r="D26" s="38"/>
      <c r="E26" s="38"/>
      <c r="F26" s="38"/>
      <c r="G26" s="38"/>
      <c r="H26" s="38"/>
      <c r="I26" s="38"/>
      <c r="J26" s="48"/>
    </row>
    <row r="27" spans="1:11" ht="15" customHeight="1">
      <c r="B27" s="38"/>
      <c r="C27" s="38"/>
      <c r="D27" s="38"/>
      <c r="E27" s="38"/>
      <c r="F27" s="38"/>
      <c r="G27" s="38"/>
      <c r="H27" s="38"/>
      <c r="I27" s="38"/>
      <c r="J27" s="48"/>
    </row>
    <row r="28" spans="1:11" ht="15" customHeight="1">
      <c r="B28" s="38"/>
      <c r="C28" s="38"/>
      <c r="D28" s="38"/>
      <c r="E28" s="38"/>
      <c r="F28" s="38"/>
      <c r="G28" s="38"/>
      <c r="H28" s="38"/>
      <c r="I28" s="38"/>
      <c r="J28" s="48"/>
    </row>
    <row r="29" spans="1:11" ht="15" customHeight="1">
      <c r="B29" s="38"/>
      <c r="C29" s="38"/>
      <c r="D29" s="38"/>
      <c r="E29" s="38"/>
      <c r="F29" s="38"/>
      <c r="G29" s="38"/>
      <c r="H29" s="38"/>
      <c r="I29" s="38"/>
      <c r="J29" s="48"/>
    </row>
    <row r="33" ht="16.5" customHeight="1"/>
    <row r="34" ht="16.5" customHeight="1"/>
    <row r="35" ht="16.5" customHeight="1"/>
    <row r="36" ht="16.5" customHeight="1"/>
    <row r="37" ht="16.5" customHeight="1"/>
    <row r="38" ht="16.5" customHeight="1"/>
  </sheetData>
  <autoFilter ref="A1:L19">
    <sortState ref="A2:L19">
      <sortCondition descending="1" ref="J1:J19"/>
    </sortState>
  </autoFilter>
  <pageMargins left="0.7" right="0.7" top="0.75" bottom="0.75" header="0.3" footer="0.3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view="pageBreakPreview" zoomScale="70" zoomScaleSheetLayoutView="70" workbookViewId="0">
      <selection activeCell="B5" sqref="B5"/>
    </sheetView>
  </sheetViews>
  <sheetFormatPr defaultRowHeight="15"/>
  <cols>
    <col min="1" max="1" width="4" style="38" customWidth="1"/>
    <col min="2" max="2" width="38" style="44" customWidth="1"/>
    <col min="3" max="3" width="27" style="44" customWidth="1"/>
    <col min="4" max="4" width="8.140625" style="45" customWidth="1"/>
    <col min="5" max="5" width="7.7109375" style="45" customWidth="1"/>
    <col min="6" max="6" width="10.7109375" style="45" customWidth="1"/>
    <col min="7" max="10" width="9.140625" style="45"/>
    <col min="11" max="16384" width="9.140625" style="38"/>
  </cols>
  <sheetData>
    <row r="1" spans="1:11" ht="15" customHeight="1">
      <c r="B1" s="13" t="s">
        <v>0</v>
      </c>
      <c r="C1" s="13" t="s">
        <v>1</v>
      </c>
      <c r="D1" s="15" t="s">
        <v>68</v>
      </c>
      <c r="E1" s="14" t="s">
        <v>69</v>
      </c>
      <c r="F1" s="14" t="s">
        <v>87</v>
      </c>
      <c r="G1" s="14" t="s">
        <v>88</v>
      </c>
      <c r="H1" s="14" t="s">
        <v>2</v>
      </c>
      <c r="I1" s="39" t="s">
        <v>70</v>
      </c>
      <c r="J1" s="13" t="s">
        <v>71</v>
      </c>
      <c r="K1" s="40" t="s">
        <v>72</v>
      </c>
    </row>
    <row r="2" spans="1:11" ht="15" customHeight="1">
      <c r="A2" s="43">
        <v>6</v>
      </c>
      <c r="B2" s="41" t="s">
        <v>134</v>
      </c>
      <c r="C2" s="42" t="s">
        <v>89</v>
      </c>
      <c r="D2" s="7">
        <v>10</v>
      </c>
      <c r="E2" s="5">
        <v>21</v>
      </c>
      <c r="F2" s="5">
        <v>23</v>
      </c>
      <c r="G2" s="5">
        <v>72</v>
      </c>
      <c r="H2" s="5">
        <v>3</v>
      </c>
      <c r="I2" s="8">
        <f t="shared" ref="I2:I20" si="0">E2+F2+G2+H2</f>
        <v>119</v>
      </c>
      <c r="J2" s="5">
        <f t="shared" ref="J2:J20" si="1">D2+I2</f>
        <v>129</v>
      </c>
      <c r="K2" s="51">
        <v>1</v>
      </c>
    </row>
    <row r="3" spans="1:11" ht="15" customHeight="1">
      <c r="A3" s="13">
        <v>4</v>
      </c>
      <c r="B3" s="2" t="s">
        <v>76</v>
      </c>
      <c r="C3" s="2" t="s">
        <v>75</v>
      </c>
      <c r="D3" s="6">
        <v>14</v>
      </c>
      <c r="E3" s="4">
        <v>17</v>
      </c>
      <c r="F3" s="4">
        <v>17</v>
      </c>
      <c r="G3" s="4">
        <v>71</v>
      </c>
      <c r="H3" s="4">
        <v>3</v>
      </c>
      <c r="I3" s="8">
        <f t="shared" si="0"/>
        <v>108</v>
      </c>
      <c r="J3" s="5">
        <f t="shared" si="1"/>
        <v>122</v>
      </c>
      <c r="K3" s="13">
        <v>2</v>
      </c>
    </row>
    <row r="4" spans="1:11" ht="15" customHeight="1">
      <c r="A4" s="43">
        <v>5</v>
      </c>
      <c r="B4" s="19" t="s">
        <v>96</v>
      </c>
      <c r="C4" s="2" t="s">
        <v>97</v>
      </c>
      <c r="D4" s="6">
        <v>6</v>
      </c>
      <c r="E4" s="4">
        <v>21</v>
      </c>
      <c r="F4" s="4">
        <v>31</v>
      </c>
      <c r="G4" s="4">
        <v>54</v>
      </c>
      <c r="H4" s="4">
        <v>4</v>
      </c>
      <c r="I4" s="8">
        <f t="shared" si="0"/>
        <v>110</v>
      </c>
      <c r="J4" s="5">
        <f t="shared" si="1"/>
        <v>116</v>
      </c>
      <c r="K4" s="51">
        <v>3</v>
      </c>
    </row>
    <row r="5" spans="1:11" ht="15" customHeight="1">
      <c r="A5" s="13">
        <v>3</v>
      </c>
      <c r="B5" s="19" t="s">
        <v>46</v>
      </c>
      <c r="C5" s="2" t="s">
        <v>43</v>
      </c>
      <c r="D5" s="6">
        <v>12</v>
      </c>
      <c r="E5" s="4">
        <v>21</v>
      </c>
      <c r="F5" s="4">
        <v>11</v>
      </c>
      <c r="G5" s="4">
        <v>70</v>
      </c>
      <c r="H5" s="4">
        <v>1</v>
      </c>
      <c r="I5" s="8">
        <f t="shared" si="0"/>
        <v>103</v>
      </c>
      <c r="J5" s="5">
        <f t="shared" si="1"/>
        <v>115</v>
      </c>
      <c r="K5" s="13">
        <v>4</v>
      </c>
    </row>
    <row r="6" spans="1:11" ht="15" customHeight="1">
      <c r="A6" s="13">
        <v>1</v>
      </c>
      <c r="B6" s="19" t="s">
        <v>5</v>
      </c>
      <c r="C6" s="42" t="s">
        <v>4</v>
      </c>
      <c r="D6" s="6">
        <v>10</v>
      </c>
      <c r="E6" s="4">
        <v>21</v>
      </c>
      <c r="F6" s="4">
        <v>18</v>
      </c>
      <c r="G6" s="4">
        <v>65</v>
      </c>
      <c r="H6" s="4">
        <v>0</v>
      </c>
      <c r="I6" s="8">
        <f t="shared" si="0"/>
        <v>104</v>
      </c>
      <c r="J6" s="5">
        <f t="shared" si="1"/>
        <v>114</v>
      </c>
      <c r="K6" s="13">
        <v>5</v>
      </c>
    </row>
    <row r="7" spans="1:11" ht="15" customHeight="1">
      <c r="A7" s="43">
        <v>7</v>
      </c>
      <c r="B7" s="19" t="s">
        <v>132</v>
      </c>
      <c r="C7" s="2" t="s">
        <v>133</v>
      </c>
      <c r="D7" s="6">
        <v>10</v>
      </c>
      <c r="E7" s="4">
        <v>23</v>
      </c>
      <c r="F7" s="4">
        <v>17</v>
      </c>
      <c r="G7" s="4">
        <v>53</v>
      </c>
      <c r="H7" s="4">
        <v>3</v>
      </c>
      <c r="I7" s="8">
        <f t="shared" si="0"/>
        <v>96</v>
      </c>
      <c r="J7" s="5">
        <f t="shared" si="1"/>
        <v>106</v>
      </c>
      <c r="K7" s="51">
        <v>6</v>
      </c>
    </row>
    <row r="8" spans="1:11" ht="15" customHeight="1">
      <c r="A8" s="13">
        <v>2</v>
      </c>
      <c r="B8" s="22" t="s">
        <v>12</v>
      </c>
      <c r="C8" s="2" t="s">
        <v>13</v>
      </c>
      <c r="D8" s="6">
        <v>10</v>
      </c>
      <c r="E8" s="4">
        <v>11</v>
      </c>
      <c r="F8" s="4">
        <v>22</v>
      </c>
      <c r="G8" s="4">
        <v>61</v>
      </c>
      <c r="H8" s="4">
        <v>0</v>
      </c>
      <c r="I8" s="8">
        <f t="shared" si="0"/>
        <v>94</v>
      </c>
      <c r="J8" s="5">
        <f t="shared" si="1"/>
        <v>104</v>
      </c>
      <c r="K8" s="13">
        <v>7</v>
      </c>
    </row>
    <row r="9" spans="1:11" ht="15" customHeight="1">
      <c r="A9" s="43"/>
      <c r="B9" s="2"/>
      <c r="C9" s="2"/>
      <c r="D9" s="29"/>
      <c r="E9" s="29"/>
      <c r="F9" s="29"/>
      <c r="G9" s="29"/>
      <c r="H9" s="29"/>
      <c r="I9" s="8">
        <f t="shared" si="0"/>
        <v>0</v>
      </c>
      <c r="J9" s="5">
        <f t="shared" si="1"/>
        <v>0</v>
      </c>
      <c r="K9" s="43"/>
    </row>
    <row r="10" spans="1:11" ht="15" customHeight="1">
      <c r="A10" s="43"/>
      <c r="B10" s="2"/>
      <c r="C10" s="2"/>
      <c r="D10" s="29"/>
      <c r="E10" s="29"/>
      <c r="F10" s="29"/>
      <c r="G10" s="29"/>
      <c r="H10" s="29"/>
      <c r="I10" s="8">
        <f t="shared" si="0"/>
        <v>0</v>
      </c>
      <c r="J10" s="5">
        <f t="shared" si="1"/>
        <v>0</v>
      </c>
      <c r="K10" s="43"/>
    </row>
    <row r="11" spans="1:11" ht="15" customHeight="1">
      <c r="A11" s="43"/>
      <c r="B11" s="2"/>
      <c r="C11" s="2"/>
      <c r="D11" s="29"/>
      <c r="E11" s="29"/>
      <c r="F11" s="29"/>
      <c r="G11" s="29"/>
      <c r="H11" s="29"/>
      <c r="I11" s="8">
        <f t="shared" si="0"/>
        <v>0</v>
      </c>
      <c r="J11" s="5">
        <f t="shared" si="1"/>
        <v>0</v>
      </c>
      <c r="K11" s="43"/>
    </row>
    <row r="12" spans="1:11" ht="15" customHeight="1">
      <c r="A12" s="43"/>
      <c r="B12" s="2"/>
      <c r="C12" s="2"/>
      <c r="D12" s="29"/>
      <c r="E12" s="29"/>
      <c r="F12" s="29"/>
      <c r="G12" s="29"/>
      <c r="H12" s="29"/>
      <c r="I12" s="8">
        <f t="shared" si="0"/>
        <v>0</v>
      </c>
      <c r="J12" s="5">
        <f t="shared" si="1"/>
        <v>0</v>
      </c>
      <c r="K12" s="43"/>
    </row>
    <row r="13" spans="1:11" ht="15" customHeight="1">
      <c r="A13" s="43"/>
      <c r="B13" s="2"/>
      <c r="C13" s="2"/>
      <c r="D13" s="29"/>
      <c r="E13" s="29"/>
      <c r="F13" s="29"/>
      <c r="G13" s="29"/>
      <c r="H13" s="29"/>
      <c r="I13" s="8">
        <f t="shared" si="0"/>
        <v>0</v>
      </c>
      <c r="J13" s="5">
        <f t="shared" si="1"/>
        <v>0</v>
      </c>
      <c r="K13" s="43"/>
    </row>
    <row r="14" spans="1:11" ht="15" customHeight="1">
      <c r="A14" s="43"/>
      <c r="B14" s="2"/>
      <c r="C14" s="2"/>
      <c r="D14" s="29"/>
      <c r="E14" s="29"/>
      <c r="F14" s="29"/>
      <c r="G14" s="29"/>
      <c r="H14" s="29"/>
      <c r="I14" s="8">
        <f t="shared" si="0"/>
        <v>0</v>
      </c>
      <c r="J14" s="5">
        <f t="shared" si="1"/>
        <v>0</v>
      </c>
      <c r="K14" s="43"/>
    </row>
    <row r="15" spans="1:11" ht="15" customHeight="1">
      <c r="A15" s="43"/>
      <c r="B15" s="2"/>
      <c r="C15" s="2"/>
      <c r="D15" s="29"/>
      <c r="E15" s="29"/>
      <c r="F15" s="29"/>
      <c r="G15" s="29"/>
      <c r="H15" s="29"/>
      <c r="I15" s="8">
        <f t="shared" si="0"/>
        <v>0</v>
      </c>
      <c r="J15" s="5">
        <f t="shared" si="1"/>
        <v>0</v>
      </c>
      <c r="K15" s="43"/>
    </row>
    <row r="16" spans="1:11" ht="15" customHeight="1">
      <c r="A16" s="43"/>
      <c r="B16" s="2"/>
      <c r="C16" s="2"/>
      <c r="D16" s="29"/>
      <c r="E16" s="29"/>
      <c r="F16" s="29"/>
      <c r="G16" s="29"/>
      <c r="H16" s="29"/>
      <c r="I16" s="8">
        <f t="shared" si="0"/>
        <v>0</v>
      </c>
      <c r="J16" s="5">
        <f t="shared" si="1"/>
        <v>0</v>
      </c>
      <c r="K16" s="43"/>
    </row>
    <row r="17" spans="1:11" ht="15" customHeight="1">
      <c r="A17" s="43"/>
      <c r="B17" s="2"/>
      <c r="C17" s="2"/>
      <c r="D17" s="29"/>
      <c r="E17" s="29"/>
      <c r="F17" s="29"/>
      <c r="G17" s="29"/>
      <c r="H17" s="29"/>
      <c r="I17" s="8">
        <f t="shared" si="0"/>
        <v>0</v>
      </c>
      <c r="J17" s="5">
        <f t="shared" si="1"/>
        <v>0</v>
      </c>
      <c r="K17" s="43"/>
    </row>
    <row r="18" spans="1:11" ht="15" customHeight="1">
      <c r="A18" s="43"/>
      <c r="B18" s="2"/>
      <c r="C18" s="2"/>
      <c r="D18" s="29"/>
      <c r="E18" s="29"/>
      <c r="F18" s="29"/>
      <c r="G18" s="29"/>
      <c r="H18" s="29"/>
      <c r="I18" s="8">
        <f t="shared" si="0"/>
        <v>0</v>
      </c>
      <c r="J18" s="5">
        <f t="shared" si="1"/>
        <v>0</v>
      </c>
      <c r="K18" s="43"/>
    </row>
    <row r="19" spans="1:11" ht="15" customHeight="1">
      <c r="A19" s="43"/>
      <c r="B19" s="2"/>
      <c r="C19" s="2"/>
      <c r="D19" s="29"/>
      <c r="E19" s="29"/>
      <c r="F19" s="29"/>
      <c r="G19" s="29"/>
      <c r="H19" s="29"/>
      <c r="I19" s="8">
        <f t="shared" si="0"/>
        <v>0</v>
      </c>
      <c r="J19" s="5">
        <f t="shared" si="1"/>
        <v>0</v>
      </c>
      <c r="K19" s="43"/>
    </row>
    <row r="20" spans="1:11" ht="15" customHeight="1">
      <c r="A20" s="43"/>
      <c r="B20" s="2"/>
      <c r="C20" s="2"/>
      <c r="D20" s="29"/>
      <c r="E20" s="29"/>
      <c r="F20" s="29"/>
      <c r="G20" s="29"/>
      <c r="H20" s="29"/>
      <c r="I20" s="8">
        <f t="shared" si="0"/>
        <v>0</v>
      </c>
      <c r="J20" s="4">
        <f t="shared" si="1"/>
        <v>0</v>
      </c>
      <c r="K20" s="43"/>
    </row>
    <row r="21" spans="1:11" ht="15" customHeight="1"/>
    <row r="22" spans="1:11" ht="15" customHeight="1"/>
    <row r="23" spans="1:11" ht="15" customHeight="1"/>
    <row r="24" spans="1:11" ht="15" customHeight="1"/>
    <row r="25" spans="1:11" ht="15" customHeight="1"/>
    <row r="26" spans="1:11" ht="15" customHeight="1"/>
    <row r="27" spans="1:11" ht="15" customHeight="1"/>
    <row r="28" spans="1:11" ht="15" customHeight="1"/>
    <row r="29" spans="1:11" ht="15" customHeight="1"/>
    <row r="30" spans="1:11" ht="15" customHeight="1"/>
  </sheetData>
  <autoFilter ref="A1:K4">
    <sortState ref="A2:K20">
      <sortCondition descending="1" ref="J1:J4"/>
    </sortState>
  </autoFilter>
  <sortState ref="A2:K5">
    <sortCondition descending="1" ref="K2"/>
  </sortState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2"/>
  <sheetViews>
    <sheetView view="pageBreakPreview" zoomScale="70" zoomScaleSheetLayoutView="70" workbookViewId="0">
      <selection activeCell="B5" sqref="B5"/>
    </sheetView>
  </sheetViews>
  <sheetFormatPr defaultRowHeight="15"/>
  <cols>
    <col min="1" max="1" width="4" style="38" customWidth="1"/>
    <col min="2" max="2" width="35" style="44" customWidth="1"/>
    <col min="3" max="3" width="29.28515625" style="44" customWidth="1"/>
    <col min="4" max="4" width="8.140625" style="45" customWidth="1"/>
    <col min="5" max="5" width="7.7109375" style="45" customWidth="1"/>
    <col min="6" max="6" width="10.7109375" style="45" customWidth="1"/>
    <col min="7" max="10" width="9.140625" style="45"/>
    <col min="11" max="16384" width="9.140625" style="38"/>
  </cols>
  <sheetData>
    <row r="1" spans="1:11" ht="15" customHeight="1">
      <c r="B1" s="13" t="s">
        <v>0</v>
      </c>
      <c r="C1" s="13" t="s">
        <v>1</v>
      </c>
      <c r="D1" s="15" t="s">
        <v>68</v>
      </c>
      <c r="E1" s="14" t="s">
        <v>69</v>
      </c>
      <c r="F1" s="14" t="s">
        <v>87</v>
      </c>
      <c r="G1" s="14" t="s">
        <v>88</v>
      </c>
      <c r="H1" s="14" t="s">
        <v>2</v>
      </c>
      <c r="I1" s="39" t="s">
        <v>70</v>
      </c>
      <c r="J1" s="13" t="s">
        <v>71</v>
      </c>
      <c r="K1" s="14" t="s">
        <v>72</v>
      </c>
    </row>
    <row r="2" spans="1:11" ht="15" customHeight="1">
      <c r="A2" s="13">
        <v>3</v>
      </c>
      <c r="B2" s="41" t="s">
        <v>26</v>
      </c>
      <c r="C2" s="42" t="s">
        <v>21</v>
      </c>
      <c r="D2" s="7">
        <v>17</v>
      </c>
      <c r="E2" s="5">
        <v>21</v>
      </c>
      <c r="F2" s="5">
        <v>18</v>
      </c>
      <c r="G2" s="5">
        <v>84</v>
      </c>
      <c r="H2" s="5">
        <v>0</v>
      </c>
      <c r="I2" s="8">
        <f t="shared" ref="I2:I22" si="0">E2+F2+G2+H2</f>
        <v>123</v>
      </c>
      <c r="J2" s="5">
        <f t="shared" ref="J2:J22" si="1">D2+I2</f>
        <v>140</v>
      </c>
      <c r="K2" s="52">
        <v>1</v>
      </c>
    </row>
    <row r="3" spans="1:11" ht="15" customHeight="1">
      <c r="A3" s="13">
        <v>2</v>
      </c>
      <c r="B3" s="19" t="s">
        <v>25</v>
      </c>
      <c r="C3" s="2" t="s">
        <v>21</v>
      </c>
      <c r="D3" s="6">
        <v>12</v>
      </c>
      <c r="E3" s="4">
        <v>21</v>
      </c>
      <c r="F3" s="4">
        <v>12</v>
      </c>
      <c r="G3" s="4">
        <v>83</v>
      </c>
      <c r="H3" s="4">
        <v>0</v>
      </c>
      <c r="I3" s="9">
        <f t="shared" si="0"/>
        <v>116</v>
      </c>
      <c r="J3" s="4">
        <f t="shared" si="1"/>
        <v>128</v>
      </c>
      <c r="K3" s="52">
        <v>2</v>
      </c>
    </row>
    <row r="4" spans="1:11" ht="15" customHeight="1">
      <c r="A4" s="13">
        <v>7</v>
      </c>
      <c r="B4" s="19" t="s">
        <v>45</v>
      </c>
      <c r="C4" s="2" t="s">
        <v>43</v>
      </c>
      <c r="D4" s="6">
        <v>12</v>
      </c>
      <c r="E4" s="4">
        <v>20</v>
      </c>
      <c r="F4" s="4">
        <v>26</v>
      </c>
      <c r="G4" s="4">
        <v>66</v>
      </c>
      <c r="H4" s="4">
        <v>2</v>
      </c>
      <c r="I4" s="9">
        <f t="shared" si="0"/>
        <v>114</v>
      </c>
      <c r="J4" s="4">
        <f t="shared" si="1"/>
        <v>126</v>
      </c>
      <c r="K4" s="52">
        <v>3</v>
      </c>
    </row>
    <row r="5" spans="1:11" ht="15" customHeight="1">
      <c r="A5" s="13">
        <v>8</v>
      </c>
      <c r="B5" s="22" t="s">
        <v>44</v>
      </c>
      <c r="C5" s="1" t="s">
        <v>43</v>
      </c>
      <c r="D5" s="6">
        <v>13</v>
      </c>
      <c r="E5" s="4">
        <v>20</v>
      </c>
      <c r="F5" s="4">
        <v>15</v>
      </c>
      <c r="G5" s="4">
        <v>58</v>
      </c>
      <c r="H5" s="4">
        <v>2</v>
      </c>
      <c r="I5" s="9">
        <f t="shared" si="0"/>
        <v>95</v>
      </c>
      <c r="J5" s="4">
        <f t="shared" si="1"/>
        <v>108</v>
      </c>
      <c r="K5" s="52">
        <v>4</v>
      </c>
    </row>
    <row r="6" spans="1:11" ht="15" customHeight="1">
      <c r="A6" s="13">
        <v>9</v>
      </c>
      <c r="B6" s="22" t="s">
        <v>60</v>
      </c>
      <c r="C6" s="1" t="s">
        <v>52</v>
      </c>
      <c r="D6" s="6">
        <v>9</v>
      </c>
      <c r="E6" s="4">
        <v>17</v>
      </c>
      <c r="F6" s="4">
        <v>14</v>
      </c>
      <c r="G6" s="4">
        <v>61</v>
      </c>
      <c r="H6" s="4">
        <v>1</v>
      </c>
      <c r="I6" s="9">
        <f t="shared" si="0"/>
        <v>93</v>
      </c>
      <c r="J6" s="4">
        <f t="shared" si="1"/>
        <v>102</v>
      </c>
      <c r="K6" s="52">
        <v>5</v>
      </c>
    </row>
    <row r="7" spans="1:11" ht="15" customHeight="1">
      <c r="A7" s="13">
        <v>10</v>
      </c>
      <c r="B7" s="19" t="s">
        <v>61</v>
      </c>
      <c r="C7" s="3" t="s">
        <v>52</v>
      </c>
      <c r="D7" s="6">
        <v>10</v>
      </c>
      <c r="E7" s="4">
        <v>9</v>
      </c>
      <c r="F7" s="4">
        <v>19</v>
      </c>
      <c r="G7" s="4">
        <v>63</v>
      </c>
      <c r="H7" s="4">
        <v>1</v>
      </c>
      <c r="I7" s="9">
        <f t="shared" si="0"/>
        <v>92</v>
      </c>
      <c r="J7" s="4">
        <f t="shared" si="1"/>
        <v>102</v>
      </c>
      <c r="K7" s="52">
        <v>6</v>
      </c>
    </row>
    <row r="8" spans="1:11" ht="15" customHeight="1">
      <c r="A8" s="43">
        <v>12</v>
      </c>
      <c r="B8" s="19" t="s">
        <v>103</v>
      </c>
      <c r="C8" s="2" t="s">
        <v>121</v>
      </c>
      <c r="D8" s="4">
        <v>17</v>
      </c>
      <c r="E8" s="4">
        <v>14</v>
      </c>
      <c r="F8" s="4">
        <v>17</v>
      </c>
      <c r="G8" s="4">
        <v>52</v>
      </c>
      <c r="H8" s="4">
        <v>2</v>
      </c>
      <c r="I8" s="9">
        <f t="shared" si="0"/>
        <v>85</v>
      </c>
      <c r="J8" s="4">
        <f t="shared" si="1"/>
        <v>102</v>
      </c>
      <c r="K8" s="53">
        <v>7</v>
      </c>
    </row>
    <row r="9" spans="1:11" ht="15" customHeight="1">
      <c r="A9" s="13">
        <v>6</v>
      </c>
      <c r="B9" s="19" t="s">
        <v>40</v>
      </c>
      <c r="C9" s="2" t="s">
        <v>127</v>
      </c>
      <c r="D9" s="6">
        <v>9</v>
      </c>
      <c r="E9" s="4">
        <v>16</v>
      </c>
      <c r="F9" s="4">
        <v>16</v>
      </c>
      <c r="G9" s="4">
        <v>58</v>
      </c>
      <c r="H9" s="4">
        <v>0</v>
      </c>
      <c r="I9" s="9">
        <f t="shared" si="0"/>
        <v>90</v>
      </c>
      <c r="J9" s="4">
        <f t="shared" si="1"/>
        <v>99</v>
      </c>
      <c r="K9" s="52">
        <v>8</v>
      </c>
    </row>
    <row r="10" spans="1:11" ht="29.25" customHeight="1">
      <c r="A10" s="13">
        <v>11</v>
      </c>
      <c r="B10" s="19" t="s">
        <v>62</v>
      </c>
      <c r="C10" s="3" t="s">
        <v>52</v>
      </c>
      <c r="D10" s="6">
        <v>14</v>
      </c>
      <c r="E10" s="4">
        <v>10</v>
      </c>
      <c r="F10" s="4">
        <v>0</v>
      </c>
      <c r="G10" s="4">
        <v>63</v>
      </c>
      <c r="H10" s="4">
        <v>1</v>
      </c>
      <c r="I10" s="9">
        <f t="shared" si="0"/>
        <v>74</v>
      </c>
      <c r="J10" s="4">
        <f t="shared" si="1"/>
        <v>88</v>
      </c>
      <c r="K10" s="52">
        <v>9</v>
      </c>
    </row>
    <row r="11" spans="1:11" ht="30" customHeight="1">
      <c r="A11" s="43">
        <v>13</v>
      </c>
      <c r="B11" s="2" t="s">
        <v>104</v>
      </c>
      <c r="C11" s="2" t="s">
        <v>90</v>
      </c>
      <c r="D11" s="4">
        <v>12</v>
      </c>
      <c r="E11" s="4">
        <v>16</v>
      </c>
      <c r="F11" s="4">
        <v>15</v>
      </c>
      <c r="G11" s="4">
        <v>40</v>
      </c>
      <c r="H11" s="4">
        <v>0</v>
      </c>
      <c r="I11" s="9">
        <f t="shared" si="0"/>
        <v>71</v>
      </c>
      <c r="J11" s="4">
        <f t="shared" si="1"/>
        <v>83</v>
      </c>
      <c r="K11" s="53">
        <v>10</v>
      </c>
    </row>
    <row r="12" spans="1:11" ht="28.5" customHeight="1">
      <c r="A12" s="13">
        <v>5</v>
      </c>
      <c r="B12" s="19" t="s">
        <v>39</v>
      </c>
      <c r="C12" s="2" t="s">
        <v>37</v>
      </c>
      <c r="D12" s="6">
        <v>12</v>
      </c>
      <c r="E12" s="4">
        <v>10</v>
      </c>
      <c r="F12" s="4">
        <v>7</v>
      </c>
      <c r="G12" s="4">
        <v>52</v>
      </c>
      <c r="H12" s="4">
        <v>0</v>
      </c>
      <c r="I12" s="9">
        <f t="shared" si="0"/>
        <v>69</v>
      </c>
      <c r="J12" s="4">
        <f t="shared" si="1"/>
        <v>81</v>
      </c>
      <c r="K12" s="52">
        <v>11</v>
      </c>
    </row>
    <row r="13" spans="1:11" ht="15" customHeight="1">
      <c r="A13" s="13">
        <v>1</v>
      </c>
      <c r="B13" s="19" t="s">
        <v>20</v>
      </c>
      <c r="C13" s="2" t="s">
        <v>19</v>
      </c>
      <c r="D13" s="6">
        <v>14</v>
      </c>
      <c r="E13" s="4">
        <v>14</v>
      </c>
      <c r="F13" s="4">
        <v>9</v>
      </c>
      <c r="G13" s="4">
        <v>35</v>
      </c>
      <c r="H13" s="4">
        <v>0</v>
      </c>
      <c r="I13" s="9">
        <f t="shared" si="0"/>
        <v>58</v>
      </c>
      <c r="J13" s="4">
        <f t="shared" si="1"/>
        <v>72</v>
      </c>
      <c r="K13" s="52">
        <v>12</v>
      </c>
    </row>
    <row r="14" spans="1:11" ht="15" customHeight="1">
      <c r="A14" s="13">
        <v>4</v>
      </c>
      <c r="B14" s="19" t="s">
        <v>38</v>
      </c>
      <c r="C14" s="2" t="s">
        <v>37</v>
      </c>
      <c r="D14" s="6">
        <v>11</v>
      </c>
      <c r="E14" s="4">
        <v>17</v>
      </c>
      <c r="F14" s="4">
        <v>16</v>
      </c>
      <c r="G14" s="4">
        <v>20</v>
      </c>
      <c r="H14" s="4">
        <v>0</v>
      </c>
      <c r="I14" s="9">
        <f t="shared" si="0"/>
        <v>53</v>
      </c>
      <c r="J14" s="4">
        <f t="shared" si="1"/>
        <v>64</v>
      </c>
      <c r="K14" s="52">
        <v>13</v>
      </c>
    </row>
    <row r="15" spans="1:11" ht="15" customHeight="1">
      <c r="A15" s="43"/>
      <c r="B15" s="2"/>
      <c r="C15" s="2"/>
      <c r="D15" s="29"/>
      <c r="E15" s="29"/>
      <c r="F15" s="29"/>
      <c r="G15" s="29"/>
      <c r="H15" s="29"/>
      <c r="I15" s="9">
        <f t="shared" si="0"/>
        <v>0</v>
      </c>
      <c r="J15" s="4">
        <f t="shared" si="1"/>
        <v>0</v>
      </c>
      <c r="K15" s="43"/>
    </row>
    <row r="16" spans="1:11" ht="15" customHeight="1">
      <c r="A16" s="43"/>
      <c r="B16" s="2"/>
      <c r="C16" s="2"/>
      <c r="D16" s="29"/>
      <c r="E16" s="29"/>
      <c r="F16" s="29"/>
      <c r="G16" s="29"/>
      <c r="H16" s="29"/>
      <c r="I16" s="9">
        <f t="shared" si="0"/>
        <v>0</v>
      </c>
      <c r="J16" s="4">
        <f t="shared" si="1"/>
        <v>0</v>
      </c>
      <c r="K16" s="43"/>
    </row>
    <row r="17" spans="1:11" ht="15" customHeight="1">
      <c r="A17" s="43"/>
      <c r="B17" s="2"/>
      <c r="C17" s="2"/>
      <c r="D17" s="29"/>
      <c r="E17" s="29"/>
      <c r="F17" s="29"/>
      <c r="G17" s="29"/>
      <c r="H17" s="29"/>
      <c r="I17" s="9">
        <f t="shared" si="0"/>
        <v>0</v>
      </c>
      <c r="J17" s="4">
        <f t="shared" si="1"/>
        <v>0</v>
      </c>
      <c r="K17" s="43"/>
    </row>
    <row r="18" spans="1:11" ht="15" customHeight="1">
      <c r="A18" s="43"/>
      <c r="B18" s="2"/>
      <c r="C18" s="2"/>
      <c r="D18" s="29"/>
      <c r="E18" s="29"/>
      <c r="F18" s="29"/>
      <c r="G18" s="29"/>
      <c r="H18" s="29"/>
      <c r="I18" s="9">
        <f t="shared" si="0"/>
        <v>0</v>
      </c>
      <c r="J18" s="4">
        <f t="shared" si="1"/>
        <v>0</v>
      </c>
      <c r="K18" s="43"/>
    </row>
    <row r="19" spans="1:11" ht="15" customHeight="1">
      <c r="A19" s="43"/>
      <c r="B19" s="2"/>
      <c r="C19" s="2"/>
      <c r="D19" s="29"/>
      <c r="E19" s="29"/>
      <c r="F19" s="29"/>
      <c r="G19" s="29"/>
      <c r="H19" s="29"/>
      <c r="I19" s="9">
        <f t="shared" si="0"/>
        <v>0</v>
      </c>
      <c r="J19" s="4">
        <f t="shared" si="1"/>
        <v>0</v>
      </c>
      <c r="K19" s="43"/>
    </row>
    <row r="20" spans="1:11" ht="15" customHeight="1">
      <c r="A20" s="43"/>
      <c r="B20" s="2"/>
      <c r="C20" s="2"/>
      <c r="D20" s="29"/>
      <c r="E20" s="29"/>
      <c r="F20" s="29"/>
      <c r="G20" s="29"/>
      <c r="H20" s="29"/>
      <c r="I20" s="9">
        <f t="shared" si="0"/>
        <v>0</v>
      </c>
      <c r="J20" s="4">
        <f t="shared" si="1"/>
        <v>0</v>
      </c>
      <c r="K20" s="43"/>
    </row>
    <row r="21" spans="1:11" ht="15" customHeight="1">
      <c r="A21" s="43"/>
      <c r="B21" s="2"/>
      <c r="C21" s="2"/>
      <c r="D21" s="29"/>
      <c r="E21" s="29"/>
      <c r="F21" s="29"/>
      <c r="G21" s="29"/>
      <c r="H21" s="29"/>
      <c r="I21" s="9">
        <f t="shared" si="0"/>
        <v>0</v>
      </c>
      <c r="J21" s="4">
        <f t="shared" si="1"/>
        <v>0</v>
      </c>
      <c r="K21" s="43"/>
    </row>
    <row r="22" spans="1:11" ht="15" customHeight="1">
      <c r="A22" s="43"/>
      <c r="B22" s="2"/>
      <c r="C22" s="2"/>
      <c r="D22" s="29"/>
      <c r="E22" s="29"/>
      <c r="F22" s="29"/>
      <c r="G22" s="29"/>
      <c r="H22" s="29"/>
      <c r="I22" s="9">
        <f t="shared" si="0"/>
        <v>0</v>
      </c>
      <c r="J22" s="4">
        <f t="shared" si="1"/>
        <v>0</v>
      </c>
      <c r="K22" s="43"/>
    </row>
    <row r="23" spans="1:11" ht="15" customHeight="1"/>
    <row r="24" spans="1:11" ht="15" customHeight="1"/>
    <row r="25" spans="1:11" ht="15" customHeight="1"/>
    <row r="26" spans="1:11" ht="15" customHeight="1"/>
    <row r="27" spans="1:11" ht="15" customHeight="1"/>
    <row r="28" spans="1:11" ht="15" customHeight="1"/>
    <row r="29" spans="1:11" ht="15" customHeight="1"/>
    <row r="30" spans="1:11" ht="15" customHeight="1"/>
    <row r="31" spans="1:11" ht="15" customHeight="1"/>
    <row r="32" spans="1:11" ht="15" customHeight="1"/>
  </sheetData>
  <autoFilter ref="A1:K12">
    <sortState ref="A2:K22">
      <sortCondition descending="1" ref="J1:J12"/>
    </sortState>
  </autoFilter>
  <sortState ref="A2:K7">
    <sortCondition descending="1" ref="K2"/>
  </sortState>
  <pageMargins left="0.7" right="0.7" top="0.75" bottom="0.75" header="0.3" footer="0.3"/>
  <pageSetup paperSize="9"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view="pageBreakPreview" topLeftCell="A4" zoomScale="70" zoomScaleSheetLayoutView="70" workbookViewId="0">
      <selection activeCell="B10" sqref="B10"/>
    </sheetView>
  </sheetViews>
  <sheetFormatPr defaultRowHeight="15" customHeight="1"/>
  <cols>
    <col min="1" max="1" width="4" style="38" customWidth="1"/>
    <col min="2" max="2" width="35" style="44" customWidth="1"/>
    <col min="3" max="3" width="29.85546875" style="44" customWidth="1"/>
    <col min="4" max="4" width="8.140625" style="45" customWidth="1"/>
    <col min="5" max="5" width="7.7109375" style="45" customWidth="1"/>
    <col min="6" max="6" width="10.7109375" style="45" customWidth="1"/>
    <col min="7" max="10" width="9.140625" style="45"/>
    <col min="11" max="16384" width="9.140625" style="38"/>
  </cols>
  <sheetData>
    <row r="1" spans="1:11" ht="15" customHeight="1">
      <c r="B1" s="13" t="s">
        <v>0</v>
      </c>
      <c r="C1" s="13" t="s">
        <v>1</v>
      </c>
      <c r="D1" s="15" t="s">
        <v>68</v>
      </c>
      <c r="E1" s="14" t="s">
        <v>69</v>
      </c>
      <c r="F1" s="14" t="s">
        <v>87</v>
      </c>
      <c r="G1" s="14" t="s">
        <v>88</v>
      </c>
      <c r="H1" s="14" t="s">
        <v>2</v>
      </c>
      <c r="I1" s="39" t="s">
        <v>70</v>
      </c>
      <c r="J1" s="13" t="s">
        <v>71</v>
      </c>
      <c r="K1" s="14" t="s">
        <v>72</v>
      </c>
    </row>
    <row r="2" spans="1:11" ht="15" customHeight="1">
      <c r="A2" s="13">
        <v>4</v>
      </c>
      <c r="B2" s="46" t="s">
        <v>29</v>
      </c>
      <c r="C2" s="42" t="s">
        <v>21</v>
      </c>
      <c r="D2" s="7">
        <v>12</v>
      </c>
      <c r="E2" s="5">
        <v>31</v>
      </c>
      <c r="F2" s="5">
        <v>19</v>
      </c>
      <c r="G2" s="5">
        <v>82</v>
      </c>
      <c r="H2" s="5">
        <v>4</v>
      </c>
      <c r="I2" s="8">
        <f t="shared" ref="I2:I18" si="0">E2+F2+G2+H2</f>
        <v>136</v>
      </c>
      <c r="J2" s="5">
        <f t="shared" ref="J2:J18" si="1">D2+I2</f>
        <v>148</v>
      </c>
      <c r="K2" s="52">
        <v>1</v>
      </c>
    </row>
    <row r="3" spans="1:11" ht="15" customHeight="1">
      <c r="A3" s="13">
        <v>3</v>
      </c>
      <c r="B3" s="21" t="s">
        <v>28</v>
      </c>
      <c r="C3" s="2" t="s">
        <v>21</v>
      </c>
      <c r="D3" s="6">
        <v>8</v>
      </c>
      <c r="E3" s="4">
        <v>21</v>
      </c>
      <c r="F3" s="4">
        <v>21</v>
      </c>
      <c r="G3" s="4">
        <v>76</v>
      </c>
      <c r="H3" s="4">
        <v>2</v>
      </c>
      <c r="I3" s="9">
        <f t="shared" si="0"/>
        <v>120</v>
      </c>
      <c r="J3" s="4">
        <f t="shared" si="1"/>
        <v>128</v>
      </c>
      <c r="K3" s="52">
        <v>2</v>
      </c>
    </row>
    <row r="4" spans="1:11" ht="15" customHeight="1">
      <c r="A4" s="13">
        <v>5</v>
      </c>
      <c r="B4" s="21" t="s">
        <v>36</v>
      </c>
      <c r="C4" s="2" t="s">
        <v>100</v>
      </c>
      <c r="D4" s="6">
        <v>12</v>
      </c>
      <c r="E4" s="4">
        <v>25</v>
      </c>
      <c r="F4" s="4">
        <v>17</v>
      </c>
      <c r="G4" s="4">
        <v>71</v>
      </c>
      <c r="H4" s="4">
        <v>2</v>
      </c>
      <c r="I4" s="9">
        <f t="shared" si="0"/>
        <v>115</v>
      </c>
      <c r="J4" s="4">
        <f t="shared" si="1"/>
        <v>127</v>
      </c>
      <c r="K4" s="52">
        <v>3</v>
      </c>
    </row>
    <row r="5" spans="1:11" ht="15" customHeight="1">
      <c r="A5" s="13">
        <v>2</v>
      </c>
      <c r="B5" s="21" t="s">
        <v>27</v>
      </c>
      <c r="C5" s="2" t="s">
        <v>21</v>
      </c>
      <c r="D5" s="6">
        <v>9</v>
      </c>
      <c r="E5" s="4">
        <v>22</v>
      </c>
      <c r="F5" s="4">
        <v>17</v>
      </c>
      <c r="G5" s="4">
        <v>72</v>
      </c>
      <c r="H5" s="4">
        <v>1</v>
      </c>
      <c r="I5" s="9">
        <f t="shared" si="0"/>
        <v>112</v>
      </c>
      <c r="J5" s="4">
        <f t="shared" si="1"/>
        <v>121</v>
      </c>
      <c r="K5" s="52">
        <v>4</v>
      </c>
    </row>
    <row r="6" spans="1:11" ht="15" customHeight="1">
      <c r="A6" s="43">
        <v>11</v>
      </c>
      <c r="B6" s="21" t="s">
        <v>123</v>
      </c>
      <c r="C6" s="2" t="s">
        <v>106</v>
      </c>
      <c r="D6" s="4">
        <v>16</v>
      </c>
      <c r="E6" s="4">
        <v>25</v>
      </c>
      <c r="F6" s="4">
        <v>21</v>
      </c>
      <c r="G6" s="4">
        <v>56</v>
      </c>
      <c r="H6" s="4">
        <v>1</v>
      </c>
      <c r="I6" s="9">
        <f t="shared" si="0"/>
        <v>103</v>
      </c>
      <c r="J6" s="4">
        <f t="shared" si="1"/>
        <v>119</v>
      </c>
      <c r="K6" s="53">
        <v>5</v>
      </c>
    </row>
    <row r="7" spans="1:11" ht="32.25" customHeight="1">
      <c r="A7" s="13">
        <v>7</v>
      </c>
      <c r="B7" s="21" t="s">
        <v>59</v>
      </c>
      <c r="C7" s="3" t="s">
        <v>52</v>
      </c>
      <c r="D7" s="6">
        <v>8</v>
      </c>
      <c r="E7" s="4">
        <v>17</v>
      </c>
      <c r="F7" s="4">
        <v>21</v>
      </c>
      <c r="G7" s="4">
        <v>62</v>
      </c>
      <c r="H7" s="4">
        <v>4</v>
      </c>
      <c r="I7" s="9">
        <f t="shared" si="0"/>
        <v>104</v>
      </c>
      <c r="J7" s="4">
        <f t="shared" si="1"/>
        <v>112</v>
      </c>
      <c r="K7" s="52">
        <v>6</v>
      </c>
    </row>
    <row r="8" spans="1:11" ht="36" customHeight="1">
      <c r="A8" s="43">
        <v>10</v>
      </c>
      <c r="B8" s="21" t="s">
        <v>122</v>
      </c>
      <c r="C8" s="2" t="s">
        <v>105</v>
      </c>
      <c r="D8" s="4">
        <v>14</v>
      </c>
      <c r="E8" s="4">
        <v>19</v>
      </c>
      <c r="F8" s="4">
        <v>20</v>
      </c>
      <c r="G8" s="4">
        <v>59</v>
      </c>
      <c r="H8" s="4"/>
      <c r="I8" s="9">
        <f t="shared" si="0"/>
        <v>98</v>
      </c>
      <c r="J8" s="4">
        <f t="shared" si="1"/>
        <v>112</v>
      </c>
      <c r="K8" s="53">
        <v>7</v>
      </c>
    </row>
    <row r="9" spans="1:11" ht="28.5" customHeight="1">
      <c r="A9" s="13">
        <v>6</v>
      </c>
      <c r="B9" s="20" t="s">
        <v>58</v>
      </c>
      <c r="C9" s="1" t="s">
        <v>52</v>
      </c>
      <c r="D9" s="6">
        <v>6</v>
      </c>
      <c r="E9" s="4">
        <v>20</v>
      </c>
      <c r="F9" s="4">
        <v>23</v>
      </c>
      <c r="G9" s="4">
        <v>57</v>
      </c>
      <c r="H9" s="4">
        <v>3</v>
      </c>
      <c r="I9" s="9">
        <f t="shared" si="0"/>
        <v>103</v>
      </c>
      <c r="J9" s="4">
        <f t="shared" si="1"/>
        <v>109</v>
      </c>
      <c r="K9" s="52">
        <v>8</v>
      </c>
    </row>
    <row r="10" spans="1:11" ht="30" customHeight="1">
      <c r="A10" s="13">
        <v>9</v>
      </c>
      <c r="B10" s="21" t="s">
        <v>78</v>
      </c>
      <c r="C10" s="3" t="s">
        <v>77</v>
      </c>
      <c r="D10" s="6">
        <v>11</v>
      </c>
      <c r="E10" s="4">
        <v>20</v>
      </c>
      <c r="F10" s="4">
        <v>29</v>
      </c>
      <c r="G10" s="4">
        <v>45</v>
      </c>
      <c r="H10" s="4">
        <v>1</v>
      </c>
      <c r="I10" s="9">
        <f t="shared" si="0"/>
        <v>95</v>
      </c>
      <c r="J10" s="4">
        <f t="shared" si="1"/>
        <v>106</v>
      </c>
      <c r="K10" s="52">
        <v>9</v>
      </c>
    </row>
    <row r="11" spans="1:11" ht="30" customHeight="1">
      <c r="A11" s="13">
        <v>8</v>
      </c>
      <c r="B11" s="19" t="s">
        <v>65</v>
      </c>
      <c r="C11" s="3" t="s">
        <v>52</v>
      </c>
      <c r="D11" s="6">
        <v>10</v>
      </c>
      <c r="E11" s="4">
        <v>19</v>
      </c>
      <c r="F11" s="4">
        <v>18</v>
      </c>
      <c r="G11" s="4">
        <v>56</v>
      </c>
      <c r="H11" s="4">
        <v>2</v>
      </c>
      <c r="I11" s="9">
        <f t="shared" si="0"/>
        <v>95</v>
      </c>
      <c r="J11" s="4">
        <f t="shared" si="1"/>
        <v>105</v>
      </c>
      <c r="K11" s="52">
        <v>10</v>
      </c>
    </row>
    <row r="12" spans="1:11" ht="30.75" customHeight="1">
      <c r="A12" s="13">
        <v>1</v>
      </c>
      <c r="B12" s="19" t="s">
        <v>11</v>
      </c>
      <c r="C12" s="2" t="s">
        <v>10</v>
      </c>
      <c r="D12" s="6">
        <v>9</v>
      </c>
      <c r="E12" s="4">
        <v>23</v>
      </c>
      <c r="F12" s="4">
        <v>16</v>
      </c>
      <c r="G12" s="4">
        <v>45</v>
      </c>
      <c r="H12" s="4">
        <v>1</v>
      </c>
      <c r="I12" s="9">
        <f t="shared" si="0"/>
        <v>85</v>
      </c>
      <c r="J12" s="4">
        <f t="shared" si="1"/>
        <v>94</v>
      </c>
      <c r="K12" s="52">
        <v>11</v>
      </c>
    </row>
    <row r="13" spans="1:11" ht="15" customHeight="1">
      <c r="A13" s="43">
        <v>12</v>
      </c>
      <c r="B13" s="19" t="s">
        <v>91</v>
      </c>
      <c r="C13" s="2" t="s">
        <v>101</v>
      </c>
      <c r="D13" s="4">
        <v>5</v>
      </c>
      <c r="E13" s="4">
        <v>17</v>
      </c>
      <c r="F13" s="4">
        <v>19</v>
      </c>
      <c r="G13" s="4"/>
      <c r="H13" s="4">
        <v>4</v>
      </c>
      <c r="I13" s="9">
        <f t="shared" si="0"/>
        <v>40</v>
      </c>
      <c r="J13" s="4">
        <f t="shared" si="1"/>
        <v>45</v>
      </c>
      <c r="K13" s="53">
        <v>12</v>
      </c>
    </row>
    <row r="14" spans="1:11" ht="15" customHeight="1">
      <c r="A14" s="43">
        <v>14</v>
      </c>
      <c r="B14" s="2" t="s">
        <v>107</v>
      </c>
      <c r="C14" s="2" t="s">
        <v>108</v>
      </c>
      <c r="D14" s="4">
        <v>10</v>
      </c>
      <c r="E14" s="56"/>
      <c r="F14" s="56"/>
      <c r="G14" s="56"/>
      <c r="H14" s="56"/>
      <c r="I14" s="9">
        <f t="shared" si="0"/>
        <v>0</v>
      </c>
      <c r="J14" s="4">
        <f t="shared" si="1"/>
        <v>10</v>
      </c>
      <c r="K14" s="53">
        <v>13</v>
      </c>
    </row>
    <row r="15" spans="1:11" ht="15" customHeight="1">
      <c r="A15" s="43">
        <v>15</v>
      </c>
      <c r="B15" s="2" t="s">
        <v>109</v>
      </c>
      <c r="C15" s="2" t="s">
        <v>108</v>
      </c>
      <c r="D15" s="4">
        <v>7</v>
      </c>
      <c r="E15" s="56"/>
      <c r="F15" s="56"/>
      <c r="G15" s="56"/>
      <c r="H15" s="56"/>
      <c r="I15" s="9">
        <f t="shared" si="0"/>
        <v>0</v>
      </c>
      <c r="J15" s="4">
        <f t="shared" si="1"/>
        <v>7</v>
      </c>
      <c r="K15" s="53">
        <v>14</v>
      </c>
    </row>
    <row r="16" spans="1:11" ht="15" customHeight="1">
      <c r="A16" s="43"/>
      <c r="B16" s="2"/>
      <c r="C16" s="2"/>
      <c r="D16" s="4"/>
      <c r="E16" s="4"/>
      <c r="F16" s="4"/>
      <c r="G16" s="4"/>
      <c r="H16" s="4"/>
      <c r="I16" s="9">
        <f t="shared" si="0"/>
        <v>0</v>
      </c>
      <c r="J16" s="4">
        <f t="shared" si="1"/>
        <v>0</v>
      </c>
      <c r="K16" s="43"/>
    </row>
    <row r="17" spans="1:11" ht="15" customHeight="1">
      <c r="A17" s="43"/>
      <c r="B17" s="2"/>
      <c r="C17" s="2"/>
      <c r="D17" s="29"/>
      <c r="E17" s="29"/>
      <c r="F17" s="29"/>
      <c r="G17" s="29"/>
      <c r="H17" s="29"/>
      <c r="I17" s="9">
        <f t="shared" si="0"/>
        <v>0</v>
      </c>
      <c r="J17" s="4">
        <f t="shared" si="1"/>
        <v>0</v>
      </c>
      <c r="K17" s="43"/>
    </row>
    <row r="18" spans="1:11" ht="15" customHeight="1">
      <c r="A18" s="43"/>
      <c r="B18" s="2"/>
      <c r="C18" s="2"/>
      <c r="D18" s="29"/>
      <c r="E18" s="29"/>
      <c r="F18" s="29"/>
      <c r="G18" s="29"/>
      <c r="H18" s="29"/>
      <c r="I18" s="9">
        <f t="shared" si="0"/>
        <v>0</v>
      </c>
      <c r="J18" s="4">
        <f t="shared" si="1"/>
        <v>0</v>
      </c>
      <c r="K18" s="43"/>
    </row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</sheetData>
  <autoFilter ref="A1:K9">
    <sortState ref="A2:K18">
      <sortCondition descending="1" ref="J1:J9"/>
    </sortState>
  </autoFilter>
  <sortState ref="A2:K27">
    <sortCondition descending="1" ref="J2"/>
  </sortState>
  <pageMargins left="0.7" right="0.7" top="0.75" bottom="0.75" header="0.3" footer="0.3"/>
  <pageSetup paperSize="9" scale="8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4"/>
  <sheetViews>
    <sheetView view="pageBreakPreview" zoomScale="70" zoomScaleNormal="85" zoomScaleSheetLayoutView="70" workbookViewId="0">
      <pane ySplit="390" topLeftCell="A10" activePane="bottomLeft"/>
      <selection activeCell="A10" sqref="A10"/>
      <selection pane="bottomLeft" activeCell="B24" sqref="B24"/>
    </sheetView>
  </sheetViews>
  <sheetFormatPr defaultRowHeight="15" customHeight="1"/>
  <cols>
    <col min="1" max="1" width="4" style="38" customWidth="1"/>
    <col min="2" max="2" width="35" style="44" customWidth="1"/>
    <col min="3" max="3" width="30" style="44" customWidth="1"/>
    <col min="4" max="4" width="8.140625" style="45" customWidth="1"/>
    <col min="5" max="5" width="7.7109375" style="45" customWidth="1"/>
    <col min="6" max="6" width="10.7109375" style="45" customWidth="1"/>
    <col min="7" max="8" width="9.140625" style="45"/>
    <col min="9" max="9" width="9.5703125" style="45" customWidth="1"/>
    <col min="10" max="10" width="9.140625" style="45"/>
    <col min="11" max="16384" width="9.140625" style="38"/>
  </cols>
  <sheetData>
    <row r="1" spans="1:11" ht="15" customHeight="1">
      <c r="B1" s="13" t="s">
        <v>0</v>
      </c>
      <c r="C1" s="13" t="s">
        <v>1</v>
      </c>
      <c r="D1" s="15" t="s">
        <v>68</v>
      </c>
      <c r="E1" s="14" t="s">
        <v>69</v>
      </c>
      <c r="F1" s="14" t="s">
        <v>87</v>
      </c>
      <c r="G1" s="14" t="s">
        <v>88</v>
      </c>
      <c r="H1" s="14" t="s">
        <v>2</v>
      </c>
      <c r="I1" s="39" t="s">
        <v>70</v>
      </c>
      <c r="J1" s="13" t="s">
        <v>71</v>
      </c>
      <c r="K1" s="40" t="s">
        <v>72</v>
      </c>
    </row>
    <row r="2" spans="1:11" ht="15" customHeight="1">
      <c r="A2" s="13">
        <v>13</v>
      </c>
      <c r="B2" s="57" t="s">
        <v>82</v>
      </c>
      <c r="C2" s="58" t="s">
        <v>84</v>
      </c>
      <c r="D2" s="7">
        <v>12</v>
      </c>
      <c r="E2" s="5">
        <v>24</v>
      </c>
      <c r="F2" s="5">
        <v>24</v>
      </c>
      <c r="G2" s="59">
        <v>80</v>
      </c>
      <c r="H2" s="5">
        <v>4</v>
      </c>
      <c r="I2" s="8">
        <f t="shared" ref="I2:I24" si="0">E2+F2+G2+H2</f>
        <v>132</v>
      </c>
      <c r="J2" s="5">
        <f t="shared" ref="J2:J24" si="1">D2+I2</f>
        <v>144</v>
      </c>
      <c r="K2" s="52">
        <v>1</v>
      </c>
    </row>
    <row r="3" spans="1:11" ht="15" customHeight="1">
      <c r="A3" s="13">
        <v>8</v>
      </c>
      <c r="B3" s="19" t="s">
        <v>30</v>
      </c>
      <c r="C3" s="2" t="s">
        <v>21</v>
      </c>
      <c r="D3" s="6">
        <v>11</v>
      </c>
      <c r="E3" s="4">
        <v>24</v>
      </c>
      <c r="F3" s="4">
        <v>21</v>
      </c>
      <c r="G3" s="4">
        <v>73</v>
      </c>
      <c r="H3" s="4">
        <v>4</v>
      </c>
      <c r="I3" s="9">
        <f t="shared" si="0"/>
        <v>122</v>
      </c>
      <c r="J3" s="4">
        <f t="shared" si="1"/>
        <v>133</v>
      </c>
      <c r="K3" s="52">
        <v>2</v>
      </c>
    </row>
    <row r="4" spans="1:11" ht="15" customHeight="1">
      <c r="A4" s="13">
        <v>3</v>
      </c>
      <c r="B4" s="19" t="s">
        <v>9</v>
      </c>
      <c r="C4" s="2" t="s">
        <v>6</v>
      </c>
      <c r="D4" s="6">
        <v>11</v>
      </c>
      <c r="E4" s="4">
        <v>24</v>
      </c>
      <c r="F4" s="4">
        <v>22</v>
      </c>
      <c r="G4" s="4">
        <v>71</v>
      </c>
      <c r="H4" s="4">
        <v>2</v>
      </c>
      <c r="I4" s="9">
        <f t="shared" si="0"/>
        <v>119</v>
      </c>
      <c r="J4" s="4">
        <f t="shared" si="1"/>
        <v>130</v>
      </c>
      <c r="K4" s="52">
        <v>3</v>
      </c>
    </row>
    <row r="5" spans="1:11" ht="15" customHeight="1">
      <c r="A5" s="43">
        <v>21</v>
      </c>
      <c r="B5" s="19" t="s">
        <v>129</v>
      </c>
      <c r="C5" s="2" t="s">
        <v>92</v>
      </c>
      <c r="D5" s="4">
        <v>14</v>
      </c>
      <c r="E5" s="4">
        <v>19</v>
      </c>
      <c r="F5" s="4">
        <v>24</v>
      </c>
      <c r="G5" s="4">
        <v>70</v>
      </c>
      <c r="H5" s="4">
        <v>3</v>
      </c>
      <c r="I5" s="9">
        <f t="shared" si="0"/>
        <v>116</v>
      </c>
      <c r="J5" s="4">
        <f t="shared" si="1"/>
        <v>130</v>
      </c>
      <c r="K5" s="53">
        <v>4</v>
      </c>
    </row>
    <row r="6" spans="1:11" ht="15" customHeight="1">
      <c r="A6" s="13">
        <v>6</v>
      </c>
      <c r="B6" s="19" t="s">
        <v>110</v>
      </c>
      <c r="C6" s="2" t="s">
        <v>19</v>
      </c>
      <c r="D6" s="6">
        <v>14</v>
      </c>
      <c r="E6" s="4">
        <v>24</v>
      </c>
      <c r="F6" s="4">
        <v>22</v>
      </c>
      <c r="G6" s="4">
        <v>63</v>
      </c>
      <c r="H6" s="4">
        <v>3</v>
      </c>
      <c r="I6" s="9">
        <f t="shared" si="0"/>
        <v>112</v>
      </c>
      <c r="J6" s="4">
        <f t="shared" si="1"/>
        <v>126</v>
      </c>
      <c r="K6" s="52">
        <v>7</v>
      </c>
    </row>
    <row r="7" spans="1:11" ht="15" customHeight="1">
      <c r="A7" s="13">
        <v>9</v>
      </c>
      <c r="B7" s="23" t="s">
        <v>31</v>
      </c>
      <c r="C7" s="3" t="s">
        <v>21</v>
      </c>
      <c r="D7" s="6">
        <v>12</v>
      </c>
      <c r="E7" s="4">
        <v>26</v>
      </c>
      <c r="F7" s="4">
        <v>23</v>
      </c>
      <c r="G7" s="4">
        <v>64</v>
      </c>
      <c r="H7" s="4">
        <v>1</v>
      </c>
      <c r="I7" s="9">
        <f t="shared" si="0"/>
        <v>114</v>
      </c>
      <c r="J7" s="4">
        <f t="shared" si="1"/>
        <v>126</v>
      </c>
      <c r="K7" s="52">
        <v>6</v>
      </c>
    </row>
    <row r="8" spans="1:11" ht="15" customHeight="1">
      <c r="A8" s="43">
        <v>18</v>
      </c>
      <c r="B8" s="19" t="s">
        <v>130</v>
      </c>
      <c r="C8" s="2" t="s">
        <v>92</v>
      </c>
      <c r="D8" s="4">
        <v>10</v>
      </c>
      <c r="E8" s="4">
        <v>24</v>
      </c>
      <c r="F8" s="4">
        <v>20</v>
      </c>
      <c r="G8" s="4">
        <v>69</v>
      </c>
      <c r="H8" s="4">
        <v>3</v>
      </c>
      <c r="I8" s="9">
        <f t="shared" si="0"/>
        <v>116</v>
      </c>
      <c r="J8" s="4">
        <f t="shared" si="1"/>
        <v>126</v>
      </c>
      <c r="K8" s="53">
        <v>5</v>
      </c>
    </row>
    <row r="9" spans="1:11" ht="15" customHeight="1">
      <c r="A9" s="43">
        <v>19</v>
      </c>
      <c r="B9" s="19" t="s">
        <v>98</v>
      </c>
      <c r="C9" s="2" t="s">
        <v>99</v>
      </c>
      <c r="D9" s="4">
        <v>15</v>
      </c>
      <c r="E9" s="4">
        <v>25</v>
      </c>
      <c r="F9" s="4">
        <v>24</v>
      </c>
      <c r="G9" s="4">
        <v>57</v>
      </c>
      <c r="H9" s="4">
        <v>1</v>
      </c>
      <c r="I9" s="9">
        <f t="shared" si="0"/>
        <v>107</v>
      </c>
      <c r="J9" s="4">
        <f t="shared" si="1"/>
        <v>122</v>
      </c>
      <c r="K9" s="53">
        <v>9</v>
      </c>
    </row>
    <row r="10" spans="1:11" ht="15" customHeight="1">
      <c r="A10" s="43">
        <v>20</v>
      </c>
      <c r="B10" s="19" t="s">
        <v>131</v>
      </c>
      <c r="C10" s="2" t="s">
        <v>92</v>
      </c>
      <c r="D10" s="4">
        <v>10</v>
      </c>
      <c r="E10" s="4">
        <v>26</v>
      </c>
      <c r="F10" s="4">
        <v>17</v>
      </c>
      <c r="G10" s="4">
        <v>68</v>
      </c>
      <c r="H10" s="4">
        <v>1</v>
      </c>
      <c r="I10" s="9">
        <f t="shared" si="0"/>
        <v>112</v>
      </c>
      <c r="J10" s="4">
        <f t="shared" si="1"/>
        <v>122</v>
      </c>
      <c r="K10" s="53">
        <v>8</v>
      </c>
    </row>
    <row r="11" spans="1:11" ht="18.75" customHeight="1">
      <c r="A11" s="13">
        <v>2</v>
      </c>
      <c r="B11" s="19" t="s">
        <v>8</v>
      </c>
      <c r="C11" s="2" t="s">
        <v>6</v>
      </c>
      <c r="D11" s="6">
        <v>11</v>
      </c>
      <c r="E11" s="4">
        <v>24</v>
      </c>
      <c r="F11" s="4">
        <v>18</v>
      </c>
      <c r="G11" s="4">
        <v>65</v>
      </c>
      <c r="H11" s="4">
        <v>2</v>
      </c>
      <c r="I11" s="9">
        <f t="shared" si="0"/>
        <v>109</v>
      </c>
      <c r="J11" s="4">
        <f t="shared" si="1"/>
        <v>120</v>
      </c>
      <c r="K11" s="52">
        <v>10</v>
      </c>
    </row>
    <row r="12" spans="1:11" ht="18.75" customHeight="1">
      <c r="A12" s="13">
        <v>15</v>
      </c>
      <c r="B12" s="23" t="s">
        <v>111</v>
      </c>
      <c r="C12" s="3" t="s">
        <v>84</v>
      </c>
      <c r="D12" s="6">
        <v>10</v>
      </c>
      <c r="E12" s="4">
        <v>25</v>
      </c>
      <c r="F12" s="4">
        <v>25</v>
      </c>
      <c r="G12" s="4">
        <v>58</v>
      </c>
      <c r="H12" s="4">
        <v>1</v>
      </c>
      <c r="I12" s="9">
        <f t="shared" si="0"/>
        <v>109</v>
      </c>
      <c r="J12" s="4">
        <f t="shared" si="1"/>
        <v>119</v>
      </c>
      <c r="K12" s="52">
        <v>11</v>
      </c>
    </row>
    <row r="13" spans="1:11" ht="15" customHeight="1">
      <c r="A13" s="13">
        <v>14</v>
      </c>
      <c r="B13" s="23" t="s">
        <v>83</v>
      </c>
      <c r="C13" s="3" t="s">
        <v>84</v>
      </c>
      <c r="D13" s="6">
        <v>13</v>
      </c>
      <c r="E13" s="4">
        <v>20</v>
      </c>
      <c r="F13" s="4">
        <v>22</v>
      </c>
      <c r="G13" s="4">
        <v>60</v>
      </c>
      <c r="H13" s="4">
        <v>2</v>
      </c>
      <c r="I13" s="9">
        <f t="shared" si="0"/>
        <v>104</v>
      </c>
      <c r="J13" s="4">
        <f t="shared" si="1"/>
        <v>117</v>
      </c>
      <c r="K13" s="52">
        <v>12</v>
      </c>
    </row>
    <row r="14" spans="1:11" ht="15" customHeight="1">
      <c r="A14" s="13">
        <v>1</v>
      </c>
      <c r="B14" s="19" t="s">
        <v>7</v>
      </c>
      <c r="C14" s="2" t="s">
        <v>6</v>
      </c>
      <c r="D14" s="6">
        <v>11</v>
      </c>
      <c r="E14" s="4">
        <v>25</v>
      </c>
      <c r="F14" s="4">
        <v>17</v>
      </c>
      <c r="G14" s="4">
        <v>60</v>
      </c>
      <c r="H14" s="4">
        <v>1</v>
      </c>
      <c r="I14" s="9">
        <f t="shared" si="0"/>
        <v>103</v>
      </c>
      <c r="J14" s="4">
        <f t="shared" si="1"/>
        <v>114</v>
      </c>
      <c r="K14" s="52">
        <v>14</v>
      </c>
    </row>
    <row r="15" spans="1:11" ht="15" customHeight="1">
      <c r="A15" s="13">
        <v>11</v>
      </c>
      <c r="B15" s="19" t="s">
        <v>54</v>
      </c>
      <c r="C15" s="3" t="s">
        <v>52</v>
      </c>
      <c r="D15" s="6">
        <v>7</v>
      </c>
      <c r="E15" s="4">
        <v>20</v>
      </c>
      <c r="F15" s="4">
        <v>12</v>
      </c>
      <c r="G15" s="4">
        <v>72</v>
      </c>
      <c r="H15" s="4">
        <v>3</v>
      </c>
      <c r="I15" s="9">
        <f t="shared" si="0"/>
        <v>107</v>
      </c>
      <c r="J15" s="4">
        <f t="shared" si="1"/>
        <v>114</v>
      </c>
      <c r="K15" s="52">
        <v>13</v>
      </c>
    </row>
    <row r="16" spans="1:11" ht="15" customHeight="1">
      <c r="A16" s="13">
        <v>5</v>
      </c>
      <c r="B16" s="19" t="s">
        <v>16</v>
      </c>
      <c r="C16" s="2" t="s">
        <v>15</v>
      </c>
      <c r="D16" s="6">
        <v>11</v>
      </c>
      <c r="E16" s="4">
        <v>22</v>
      </c>
      <c r="F16" s="4">
        <v>19</v>
      </c>
      <c r="G16" s="4">
        <v>55</v>
      </c>
      <c r="H16" s="4">
        <v>3</v>
      </c>
      <c r="I16" s="9">
        <f t="shared" si="0"/>
        <v>99</v>
      </c>
      <c r="J16" s="4">
        <f t="shared" si="1"/>
        <v>110</v>
      </c>
      <c r="K16" s="52">
        <v>15</v>
      </c>
    </row>
    <row r="17" spans="1:11" ht="15" customHeight="1">
      <c r="A17" s="13">
        <v>7</v>
      </c>
      <c r="B17" s="19" t="s">
        <v>112</v>
      </c>
      <c r="C17" s="2" t="s">
        <v>19</v>
      </c>
      <c r="D17" s="6">
        <v>12</v>
      </c>
      <c r="E17" s="4">
        <v>18</v>
      </c>
      <c r="F17" s="4">
        <v>18</v>
      </c>
      <c r="G17" s="4">
        <v>57</v>
      </c>
      <c r="H17" s="4">
        <v>2</v>
      </c>
      <c r="I17" s="9">
        <f t="shared" si="0"/>
        <v>95</v>
      </c>
      <c r="J17" s="4">
        <f t="shared" si="1"/>
        <v>107</v>
      </c>
      <c r="K17" s="52">
        <v>16</v>
      </c>
    </row>
    <row r="18" spans="1:11" ht="15" customHeight="1">
      <c r="A18" s="13">
        <v>10</v>
      </c>
      <c r="B18" s="19" t="s">
        <v>53</v>
      </c>
      <c r="C18" s="3" t="s">
        <v>52</v>
      </c>
      <c r="D18" s="6">
        <v>10</v>
      </c>
      <c r="E18" s="4">
        <v>20</v>
      </c>
      <c r="F18" s="4">
        <v>13</v>
      </c>
      <c r="G18" s="4">
        <v>62</v>
      </c>
      <c r="H18" s="4">
        <v>1</v>
      </c>
      <c r="I18" s="9">
        <f t="shared" si="0"/>
        <v>96</v>
      </c>
      <c r="J18" s="4">
        <f t="shared" si="1"/>
        <v>106</v>
      </c>
      <c r="K18" s="52">
        <v>17</v>
      </c>
    </row>
    <row r="19" spans="1:11" ht="15" customHeight="1">
      <c r="A19" s="13">
        <v>4</v>
      </c>
      <c r="B19" s="22" t="s">
        <v>113</v>
      </c>
      <c r="C19" s="1" t="s">
        <v>15</v>
      </c>
      <c r="D19" s="6">
        <v>8</v>
      </c>
      <c r="E19" s="4">
        <v>26</v>
      </c>
      <c r="F19" s="4">
        <v>19</v>
      </c>
      <c r="G19" s="4">
        <v>46</v>
      </c>
      <c r="H19" s="56">
        <v>0</v>
      </c>
      <c r="I19" s="9">
        <f t="shared" si="0"/>
        <v>91</v>
      </c>
      <c r="J19" s="4">
        <f t="shared" si="1"/>
        <v>99</v>
      </c>
      <c r="K19" s="52">
        <v>18</v>
      </c>
    </row>
    <row r="20" spans="1:11" ht="15" customHeight="1">
      <c r="A20" s="13">
        <v>16</v>
      </c>
      <c r="B20" s="23" t="s">
        <v>85</v>
      </c>
      <c r="C20" s="3" t="s">
        <v>77</v>
      </c>
      <c r="D20" s="6">
        <v>13</v>
      </c>
      <c r="E20" s="4">
        <v>20</v>
      </c>
      <c r="F20" s="4">
        <v>16</v>
      </c>
      <c r="G20" s="4">
        <v>45</v>
      </c>
      <c r="H20" s="4">
        <v>3</v>
      </c>
      <c r="I20" s="9">
        <f t="shared" si="0"/>
        <v>84</v>
      </c>
      <c r="J20" s="4">
        <f t="shared" si="1"/>
        <v>97</v>
      </c>
      <c r="K20" s="52">
        <v>19</v>
      </c>
    </row>
    <row r="21" spans="1:11" ht="15" customHeight="1">
      <c r="A21" s="13">
        <v>17</v>
      </c>
      <c r="B21" s="23" t="s">
        <v>86</v>
      </c>
      <c r="C21" s="3" t="s">
        <v>77</v>
      </c>
      <c r="D21" s="6">
        <v>11</v>
      </c>
      <c r="E21" s="4">
        <v>19</v>
      </c>
      <c r="F21" s="4">
        <v>9</v>
      </c>
      <c r="G21" s="4">
        <v>24</v>
      </c>
      <c r="H21" s="4">
        <v>0</v>
      </c>
      <c r="I21" s="9">
        <f t="shared" si="0"/>
        <v>52</v>
      </c>
      <c r="J21" s="4">
        <f t="shared" si="1"/>
        <v>63</v>
      </c>
      <c r="K21" s="52">
        <v>20</v>
      </c>
    </row>
    <row r="22" spans="1:11" ht="15" customHeight="1">
      <c r="A22" s="43">
        <v>22</v>
      </c>
      <c r="B22" s="19" t="s">
        <v>114</v>
      </c>
      <c r="C22" s="2" t="s">
        <v>92</v>
      </c>
      <c r="D22" s="6">
        <v>7</v>
      </c>
      <c r="E22" s="4">
        <v>19</v>
      </c>
      <c r="F22" s="4">
        <v>19</v>
      </c>
      <c r="G22" s="4">
        <v>14</v>
      </c>
      <c r="H22" s="4">
        <v>3</v>
      </c>
      <c r="I22" s="9">
        <f t="shared" si="0"/>
        <v>55</v>
      </c>
      <c r="J22" s="4">
        <f t="shared" si="1"/>
        <v>62</v>
      </c>
      <c r="K22" s="52">
        <v>21</v>
      </c>
    </row>
    <row r="23" spans="1:11" ht="30.75" customHeight="1">
      <c r="A23" s="13">
        <v>12</v>
      </c>
      <c r="B23" s="19" t="s">
        <v>79</v>
      </c>
      <c r="C23" s="2" t="s">
        <v>77</v>
      </c>
      <c r="D23" s="6">
        <v>6</v>
      </c>
      <c r="E23" s="56">
        <v>0</v>
      </c>
      <c r="F23" s="4">
        <v>14</v>
      </c>
      <c r="G23" s="4">
        <v>24</v>
      </c>
      <c r="H23" s="56">
        <v>0</v>
      </c>
      <c r="I23" s="9">
        <f t="shared" si="0"/>
        <v>38</v>
      </c>
      <c r="J23" s="4">
        <f t="shared" si="1"/>
        <v>44</v>
      </c>
      <c r="K23" s="52">
        <v>22</v>
      </c>
    </row>
    <row r="24" spans="1:11" ht="15" customHeight="1">
      <c r="A24" s="43"/>
      <c r="B24" s="2"/>
      <c r="C24" s="2"/>
      <c r="D24" s="29"/>
      <c r="E24" s="4"/>
      <c r="F24" s="4"/>
      <c r="G24" s="4"/>
      <c r="H24" s="4"/>
      <c r="I24" s="9">
        <f t="shared" si="0"/>
        <v>0</v>
      </c>
      <c r="J24" s="4">
        <f t="shared" si="1"/>
        <v>0</v>
      </c>
      <c r="K24" s="43"/>
    </row>
  </sheetData>
  <autoFilter ref="A1:K22">
    <sortState ref="A2:K25">
      <sortCondition descending="1" ref="J1:J22"/>
    </sortState>
  </autoFilter>
  <pageMargins left="0.7" right="0.7" top="0.75" bottom="0.75" header="0.3" footer="0.3"/>
  <pageSetup paperSize="9" scale="9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7"/>
  <sheetViews>
    <sheetView view="pageBreakPreview" zoomScale="60" zoomScaleNormal="70" workbookViewId="0">
      <pane ySplit="555" topLeftCell="A16" activePane="bottomLeft"/>
      <selection sqref="A1:XFD1048576"/>
      <selection pane="bottomLeft" activeCell="B18" sqref="B18"/>
    </sheetView>
  </sheetViews>
  <sheetFormatPr defaultRowHeight="31.5" customHeight="1"/>
  <cols>
    <col min="1" max="1" width="4" style="30" customWidth="1"/>
    <col min="2" max="2" width="38.140625" style="36" customWidth="1"/>
    <col min="3" max="3" width="30.140625" style="36" customWidth="1"/>
    <col min="4" max="4" width="8.140625" style="37" customWidth="1"/>
    <col min="5" max="5" width="7.7109375" style="37" customWidth="1"/>
    <col min="6" max="6" width="10.7109375" style="37" customWidth="1"/>
    <col min="7" max="10" width="9.140625" style="37"/>
    <col min="11" max="16384" width="9.140625" style="30"/>
  </cols>
  <sheetData>
    <row r="1" spans="1:11" ht="31.5" customHeight="1">
      <c r="B1" s="24" t="s">
        <v>0</v>
      </c>
      <c r="C1" s="24" t="s">
        <v>1</v>
      </c>
      <c r="D1" s="31" t="s">
        <v>68</v>
      </c>
      <c r="E1" s="32" t="s">
        <v>69</v>
      </c>
      <c r="F1" s="32" t="s">
        <v>87</v>
      </c>
      <c r="G1" s="32" t="s">
        <v>88</v>
      </c>
      <c r="H1" s="32" t="s">
        <v>2</v>
      </c>
      <c r="I1" s="33" t="s">
        <v>70</v>
      </c>
      <c r="J1" s="24" t="s">
        <v>71</v>
      </c>
      <c r="K1" s="34" t="s">
        <v>72</v>
      </c>
    </row>
    <row r="2" spans="1:11" ht="31.5" customHeight="1">
      <c r="A2" s="24">
        <v>7</v>
      </c>
      <c r="B2" s="23" t="s">
        <v>32</v>
      </c>
      <c r="C2" s="3" t="s">
        <v>21</v>
      </c>
      <c r="D2" s="25">
        <v>10</v>
      </c>
      <c r="E2" s="26">
        <v>29</v>
      </c>
      <c r="F2" s="26">
        <v>31</v>
      </c>
      <c r="G2" s="26">
        <v>73</v>
      </c>
      <c r="H2" s="26">
        <v>4</v>
      </c>
      <c r="I2" s="27">
        <f t="shared" ref="I2:I27" si="0">E2+F2+G2+H2</f>
        <v>137</v>
      </c>
      <c r="J2" s="26">
        <f t="shared" ref="J2:J27" si="1">D2+I2</f>
        <v>147</v>
      </c>
      <c r="K2" s="54">
        <v>1</v>
      </c>
    </row>
    <row r="3" spans="1:11" ht="31.5" customHeight="1">
      <c r="A3" s="35">
        <v>17</v>
      </c>
      <c r="B3" s="23" t="s">
        <v>118</v>
      </c>
      <c r="C3" s="3" t="s">
        <v>135</v>
      </c>
      <c r="D3" s="26">
        <v>11</v>
      </c>
      <c r="E3" s="26">
        <v>19</v>
      </c>
      <c r="F3" s="26">
        <v>24</v>
      </c>
      <c r="G3" s="26">
        <v>88</v>
      </c>
      <c r="H3" s="26">
        <v>3</v>
      </c>
      <c r="I3" s="27">
        <f t="shared" si="0"/>
        <v>134</v>
      </c>
      <c r="J3" s="26">
        <f t="shared" si="1"/>
        <v>145</v>
      </c>
      <c r="K3" s="55">
        <v>2</v>
      </c>
    </row>
    <row r="4" spans="1:11" ht="31.5" customHeight="1">
      <c r="A4" s="24">
        <v>8</v>
      </c>
      <c r="B4" s="23" t="s">
        <v>55</v>
      </c>
      <c r="C4" s="3" t="s">
        <v>52</v>
      </c>
      <c r="D4" s="25">
        <v>10</v>
      </c>
      <c r="E4" s="26">
        <v>23</v>
      </c>
      <c r="F4" s="26">
        <v>27</v>
      </c>
      <c r="G4" s="26">
        <v>73</v>
      </c>
      <c r="H4" s="26">
        <v>2</v>
      </c>
      <c r="I4" s="27">
        <f t="shared" si="0"/>
        <v>125</v>
      </c>
      <c r="J4" s="26">
        <f t="shared" si="1"/>
        <v>135</v>
      </c>
      <c r="K4" s="54">
        <v>3</v>
      </c>
    </row>
    <row r="5" spans="1:11" ht="31.5" customHeight="1">
      <c r="A5" s="35">
        <v>18</v>
      </c>
      <c r="B5" s="23" t="s">
        <v>115</v>
      </c>
      <c r="C5" s="3" t="s">
        <v>135</v>
      </c>
      <c r="D5" s="26">
        <v>12</v>
      </c>
      <c r="E5" s="26">
        <v>24</v>
      </c>
      <c r="F5" s="26">
        <v>19</v>
      </c>
      <c r="G5" s="26">
        <v>73</v>
      </c>
      <c r="H5" s="26">
        <v>3</v>
      </c>
      <c r="I5" s="27">
        <f t="shared" si="0"/>
        <v>119</v>
      </c>
      <c r="J5" s="26">
        <f t="shared" si="1"/>
        <v>131</v>
      </c>
      <c r="K5" s="55">
        <v>4</v>
      </c>
    </row>
    <row r="6" spans="1:11" ht="31.5" customHeight="1">
      <c r="A6" s="24">
        <v>11</v>
      </c>
      <c r="B6" s="22" t="s">
        <v>66</v>
      </c>
      <c r="C6" s="1" t="s">
        <v>52</v>
      </c>
      <c r="D6" s="25">
        <v>12</v>
      </c>
      <c r="E6" s="26">
        <v>27</v>
      </c>
      <c r="F6" s="26">
        <v>30</v>
      </c>
      <c r="G6" s="26">
        <v>58</v>
      </c>
      <c r="H6" s="26">
        <v>3</v>
      </c>
      <c r="I6" s="27">
        <f t="shared" si="0"/>
        <v>118</v>
      </c>
      <c r="J6" s="26">
        <f t="shared" si="1"/>
        <v>130</v>
      </c>
      <c r="K6" s="54">
        <v>5</v>
      </c>
    </row>
    <row r="7" spans="1:11" ht="31.5" customHeight="1">
      <c r="A7" s="24">
        <v>6</v>
      </c>
      <c r="B7" s="23" t="s">
        <v>34</v>
      </c>
      <c r="C7" s="3" t="s">
        <v>21</v>
      </c>
      <c r="D7" s="25">
        <v>16</v>
      </c>
      <c r="E7" s="26">
        <v>17</v>
      </c>
      <c r="F7" s="26">
        <v>20</v>
      </c>
      <c r="G7" s="26">
        <v>71</v>
      </c>
      <c r="H7" s="26">
        <v>3</v>
      </c>
      <c r="I7" s="27">
        <f t="shared" si="0"/>
        <v>111</v>
      </c>
      <c r="J7" s="26">
        <f t="shared" si="1"/>
        <v>127</v>
      </c>
      <c r="K7" s="54">
        <v>7</v>
      </c>
    </row>
    <row r="8" spans="1:11" ht="31.5" customHeight="1">
      <c r="A8" s="24">
        <v>10</v>
      </c>
      <c r="B8" s="23" t="s">
        <v>64</v>
      </c>
      <c r="C8" s="3" t="s">
        <v>52</v>
      </c>
      <c r="D8" s="25">
        <v>7</v>
      </c>
      <c r="E8" s="26">
        <v>21</v>
      </c>
      <c r="F8" s="26">
        <v>29</v>
      </c>
      <c r="G8" s="26">
        <v>66</v>
      </c>
      <c r="H8" s="26">
        <v>4</v>
      </c>
      <c r="I8" s="27">
        <f t="shared" si="0"/>
        <v>120</v>
      </c>
      <c r="J8" s="26">
        <f t="shared" si="1"/>
        <v>127</v>
      </c>
      <c r="K8" s="54">
        <v>6</v>
      </c>
    </row>
    <row r="9" spans="1:11" ht="31.5" customHeight="1">
      <c r="A9" s="35">
        <v>15</v>
      </c>
      <c r="B9" s="23" t="s">
        <v>116</v>
      </c>
      <c r="C9" s="3" t="s">
        <v>92</v>
      </c>
      <c r="D9" s="26">
        <v>9</v>
      </c>
      <c r="E9" s="26">
        <v>23</v>
      </c>
      <c r="F9" s="26">
        <v>14</v>
      </c>
      <c r="G9" s="26">
        <v>79</v>
      </c>
      <c r="H9" s="26">
        <v>1</v>
      </c>
      <c r="I9" s="27">
        <f t="shared" si="0"/>
        <v>117</v>
      </c>
      <c r="J9" s="26">
        <f t="shared" si="1"/>
        <v>126</v>
      </c>
      <c r="K9" s="55">
        <v>8</v>
      </c>
    </row>
    <row r="10" spans="1:11" ht="31.5" customHeight="1">
      <c r="A10" s="24">
        <v>1</v>
      </c>
      <c r="B10" s="22" t="s">
        <v>14</v>
      </c>
      <c r="C10" s="1" t="s">
        <v>13</v>
      </c>
      <c r="D10" s="25">
        <v>9</v>
      </c>
      <c r="E10" s="26">
        <v>19</v>
      </c>
      <c r="F10" s="26">
        <v>30</v>
      </c>
      <c r="G10" s="26">
        <v>65</v>
      </c>
      <c r="H10" s="26">
        <v>1</v>
      </c>
      <c r="I10" s="27">
        <f t="shared" si="0"/>
        <v>115</v>
      </c>
      <c r="J10" s="26">
        <f t="shared" si="1"/>
        <v>124</v>
      </c>
      <c r="K10" s="54">
        <v>9</v>
      </c>
    </row>
    <row r="11" spans="1:11" ht="31.5" customHeight="1">
      <c r="A11" s="35">
        <v>22</v>
      </c>
      <c r="B11" s="23" t="s">
        <v>117</v>
      </c>
      <c r="C11" s="3" t="s">
        <v>92</v>
      </c>
      <c r="D11" s="26">
        <v>10</v>
      </c>
      <c r="E11" s="26">
        <v>20</v>
      </c>
      <c r="F11" s="26">
        <v>25</v>
      </c>
      <c r="G11" s="26">
        <v>65</v>
      </c>
      <c r="H11" s="26">
        <v>4</v>
      </c>
      <c r="I11" s="27">
        <f t="shared" si="0"/>
        <v>114</v>
      </c>
      <c r="J11" s="26">
        <f t="shared" si="1"/>
        <v>124</v>
      </c>
      <c r="K11" s="55">
        <v>10</v>
      </c>
    </row>
    <row r="12" spans="1:11" ht="31.5" customHeight="1">
      <c r="A12" s="24">
        <v>2</v>
      </c>
      <c r="B12" s="22" t="s">
        <v>17</v>
      </c>
      <c r="C12" s="1" t="s">
        <v>15</v>
      </c>
      <c r="D12" s="25">
        <v>12</v>
      </c>
      <c r="E12" s="26">
        <v>23</v>
      </c>
      <c r="F12" s="26">
        <v>21</v>
      </c>
      <c r="G12" s="26">
        <v>65</v>
      </c>
      <c r="H12" s="26">
        <v>2</v>
      </c>
      <c r="I12" s="27">
        <f t="shared" si="0"/>
        <v>111</v>
      </c>
      <c r="J12" s="26">
        <f t="shared" si="1"/>
        <v>123</v>
      </c>
      <c r="K12" s="54">
        <v>11</v>
      </c>
    </row>
    <row r="13" spans="1:11" ht="31.5" customHeight="1">
      <c r="A13" s="24">
        <v>14</v>
      </c>
      <c r="B13" s="23" t="s">
        <v>80</v>
      </c>
      <c r="C13" s="3" t="s">
        <v>10</v>
      </c>
      <c r="D13" s="25">
        <v>14</v>
      </c>
      <c r="E13" s="26">
        <v>25</v>
      </c>
      <c r="F13" s="26">
        <v>20</v>
      </c>
      <c r="G13" s="26">
        <v>63</v>
      </c>
      <c r="H13" s="26">
        <v>1</v>
      </c>
      <c r="I13" s="27">
        <f t="shared" si="0"/>
        <v>109</v>
      </c>
      <c r="J13" s="26">
        <f t="shared" si="1"/>
        <v>123</v>
      </c>
      <c r="K13" s="54">
        <v>12</v>
      </c>
    </row>
    <row r="14" spans="1:11" ht="31.5" customHeight="1">
      <c r="A14" s="35">
        <v>19</v>
      </c>
      <c r="B14" s="23" t="s">
        <v>95</v>
      </c>
      <c r="C14" s="3" t="s">
        <v>92</v>
      </c>
      <c r="D14" s="26">
        <v>9</v>
      </c>
      <c r="E14" s="26">
        <v>20</v>
      </c>
      <c r="F14" s="26">
        <v>22</v>
      </c>
      <c r="G14" s="26">
        <v>64</v>
      </c>
      <c r="H14" s="26">
        <v>4</v>
      </c>
      <c r="I14" s="27">
        <f t="shared" si="0"/>
        <v>110</v>
      </c>
      <c r="J14" s="26">
        <f t="shared" si="1"/>
        <v>119</v>
      </c>
      <c r="K14" s="55">
        <v>13</v>
      </c>
    </row>
    <row r="15" spans="1:11" ht="31.5" customHeight="1">
      <c r="A15" s="35">
        <v>20</v>
      </c>
      <c r="B15" s="23" t="s">
        <v>119</v>
      </c>
      <c r="C15" s="3" t="s">
        <v>92</v>
      </c>
      <c r="D15" s="26">
        <v>7</v>
      </c>
      <c r="E15" s="26">
        <v>20</v>
      </c>
      <c r="F15" s="26">
        <v>20</v>
      </c>
      <c r="G15" s="26">
        <v>60</v>
      </c>
      <c r="H15" s="26">
        <v>3</v>
      </c>
      <c r="I15" s="27">
        <f t="shared" si="0"/>
        <v>103</v>
      </c>
      <c r="J15" s="26">
        <f t="shared" si="1"/>
        <v>110</v>
      </c>
      <c r="K15" s="55">
        <v>14</v>
      </c>
    </row>
    <row r="16" spans="1:11" ht="31.5" customHeight="1">
      <c r="A16" s="35">
        <v>21</v>
      </c>
      <c r="B16" s="23" t="s">
        <v>128</v>
      </c>
      <c r="C16" s="3" t="s">
        <v>92</v>
      </c>
      <c r="D16" s="26">
        <v>14</v>
      </c>
      <c r="E16" s="26">
        <v>17</v>
      </c>
      <c r="F16" s="26">
        <v>20</v>
      </c>
      <c r="G16" s="26">
        <v>55</v>
      </c>
      <c r="H16" s="26">
        <v>4</v>
      </c>
      <c r="I16" s="27">
        <f t="shared" si="0"/>
        <v>96</v>
      </c>
      <c r="J16" s="26">
        <f t="shared" si="1"/>
        <v>110</v>
      </c>
      <c r="K16" s="55">
        <v>15</v>
      </c>
    </row>
    <row r="17" spans="1:11" ht="31.5" customHeight="1">
      <c r="A17" s="24">
        <v>3</v>
      </c>
      <c r="B17" s="23" t="s">
        <v>18</v>
      </c>
      <c r="C17" s="3" t="s">
        <v>15</v>
      </c>
      <c r="D17" s="25">
        <v>10</v>
      </c>
      <c r="E17" s="26">
        <v>20</v>
      </c>
      <c r="F17" s="26">
        <v>18</v>
      </c>
      <c r="G17" s="26">
        <v>53</v>
      </c>
      <c r="H17" s="26">
        <v>2</v>
      </c>
      <c r="I17" s="27">
        <f t="shared" si="0"/>
        <v>93</v>
      </c>
      <c r="J17" s="26">
        <f t="shared" si="1"/>
        <v>103</v>
      </c>
      <c r="K17" s="54">
        <v>16</v>
      </c>
    </row>
    <row r="18" spans="1:11" ht="31.5" customHeight="1">
      <c r="A18" s="35">
        <v>16</v>
      </c>
      <c r="B18" s="3" t="s">
        <v>93</v>
      </c>
      <c r="C18" s="3" t="s">
        <v>94</v>
      </c>
      <c r="D18" s="26">
        <v>0</v>
      </c>
      <c r="E18" s="26">
        <v>20</v>
      </c>
      <c r="F18" s="26">
        <v>24</v>
      </c>
      <c r="G18" s="26">
        <v>55</v>
      </c>
      <c r="H18" s="26">
        <v>2</v>
      </c>
      <c r="I18" s="27">
        <f t="shared" si="0"/>
        <v>101</v>
      </c>
      <c r="J18" s="26">
        <f t="shared" si="1"/>
        <v>101</v>
      </c>
      <c r="K18" s="55">
        <v>17</v>
      </c>
    </row>
    <row r="19" spans="1:11" ht="31.5" customHeight="1">
      <c r="A19" s="24">
        <v>4</v>
      </c>
      <c r="B19" s="23" t="s">
        <v>120</v>
      </c>
      <c r="C19" s="3" t="s">
        <v>15</v>
      </c>
      <c r="D19" s="25">
        <v>11</v>
      </c>
      <c r="E19" s="26">
        <v>21</v>
      </c>
      <c r="F19" s="26">
        <v>17</v>
      </c>
      <c r="G19" s="26">
        <v>48</v>
      </c>
      <c r="H19" s="26">
        <v>2</v>
      </c>
      <c r="I19" s="27">
        <f t="shared" si="0"/>
        <v>88</v>
      </c>
      <c r="J19" s="26">
        <f t="shared" si="1"/>
        <v>99</v>
      </c>
      <c r="K19" s="54">
        <v>18</v>
      </c>
    </row>
    <row r="20" spans="1:11" ht="31.5" customHeight="1">
      <c r="A20" s="24">
        <v>9</v>
      </c>
      <c r="B20" s="23" t="s">
        <v>63</v>
      </c>
      <c r="C20" s="3" t="s">
        <v>52</v>
      </c>
      <c r="D20" s="25">
        <v>10</v>
      </c>
      <c r="E20" s="26">
        <v>17</v>
      </c>
      <c r="F20" s="26">
        <v>18</v>
      </c>
      <c r="G20" s="26">
        <v>40</v>
      </c>
      <c r="H20" s="26">
        <v>2</v>
      </c>
      <c r="I20" s="27">
        <f t="shared" si="0"/>
        <v>77</v>
      </c>
      <c r="J20" s="26">
        <f t="shared" si="1"/>
        <v>87</v>
      </c>
      <c r="K20" s="54">
        <v>19</v>
      </c>
    </row>
    <row r="21" spans="1:11" ht="31.5" customHeight="1">
      <c r="A21" s="24">
        <v>13</v>
      </c>
      <c r="B21" s="23" t="s">
        <v>73</v>
      </c>
      <c r="C21" s="3" t="s">
        <v>35</v>
      </c>
      <c r="D21" s="25">
        <v>12</v>
      </c>
      <c r="E21" s="26">
        <v>21</v>
      </c>
      <c r="F21" s="26">
        <v>24</v>
      </c>
      <c r="G21" s="60">
        <v>0</v>
      </c>
      <c r="H21" s="26">
        <v>4</v>
      </c>
      <c r="I21" s="27">
        <f t="shared" si="0"/>
        <v>49</v>
      </c>
      <c r="J21" s="26">
        <f t="shared" si="1"/>
        <v>61</v>
      </c>
      <c r="K21" s="54">
        <v>20</v>
      </c>
    </row>
    <row r="22" spans="1:11" ht="31.5" customHeight="1">
      <c r="A22" s="24">
        <v>5</v>
      </c>
      <c r="B22" s="23" t="s">
        <v>33</v>
      </c>
      <c r="C22" s="3" t="s">
        <v>21</v>
      </c>
      <c r="D22" s="25">
        <v>6</v>
      </c>
      <c r="E22" s="26">
        <v>24</v>
      </c>
      <c r="F22" s="26">
        <v>24</v>
      </c>
      <c r="G22" s="60">
        <v>0</v>
      </c>
      <c r="H22" s="26">
        <v>3</v>
      </c>
      <c r="I22" s="27">
        <f t="shared" si="0"/>
        <v>51</v>
      </c>
      <c r="J22" s="26">
        <f t="shared" si="1"/>
        <v>57</v>
      </c>
      <c r="K22" s="54">
        <v>21</v>
      </c>
    </row>
    <row r="23" spans="1:11" ht="31.5" customHeight="1">
      <c r="A23" s="24">
        <v>12</v>
      </c>
      <c r="B23" s="23" t="s">
        <v>74</v>
      </c>
      <c r="C23" s="3" t="s">
        <v>35</v>
      </c>
      <c r="D23" s="25">
        <v>10</v>
      </c>
      <c r="E23" s="26">
        <v>23</v>
      </c>
      <c r="F23" s="26">
        <v>9</v>
      </c>
      <c r="G23" s="60">
        <v>0</v>
      </c>
      <c r="H23" s="26">
        <v>2</v>
      </c>
      <c r="I23" s="27">
        <f t="shared" si="0"/>
        <v>34</v>
      </c>
      <c r="J23" s="26">
        <f t="shared" si="1"/>
        <v>44</v>
      </c>
      <c r="K23" s="54">
        <v>22</v>
      </c>
    </row>
    <row r="24" spans="1:11" ht="31.5" customHeight="1">
      <c r="A24" s="35">
        <v>23</v>
      </c>
      <c r="B24" s="3"/>
      <c r="C24" s="3"/>
      <c r="D24" s="28"/>
      <c r="E24" s="28"/>
      <c r="F24" s="28"/>
      <c r="G24" s="28"/>
      <c r="H24" s="28"/>
      <c r="I24" s="27">
        <f t="shared" si="0"/>
        <v>0</v>
      </c>
      <c r="J24" s="26">
        <f t="shared" si="1"/>
        <v>0</v>
      </c>
      <c r="K24" s="35"/>
    </row>
    <row r="25" spans="1:11" ht="31.5" customHeight="1">
      <c r="A25" s="35"/>
      <c r="B25" s="3"/>
      <c r="C25" s="3"/>
      <c r="D25" s="28"/>
      <c r="E25" s="28"/>
      <c r="F25" s="28"/>
      <c r="G25" s="28"/>
      <c r="H25" s="28"/>
      <c r="I25" s="27">
        <f t="shared" si="0"/>
        <v>0</v>
      </c>
      <c r="J25" s="26">
        <f t="shared" si="1"/>
        <v>0</v>
      </c>
      <c r="K25" s="35"/>
    </row>
    <row r="26" spans="1:11" ht="31.5" customHeight="1">
      <c r="A26" s="35"/>
      <c r="B26" s="3"/>
      <c r="C26" s="3"/>
      <c r="D26" s="28"/>
      <c r="E26" s="28"/>
      <c r="F26" s="28"/>
      <c r="G26" s="28"/>
      <c r="H26" s="28"/>
      <c r="I26" s="27">
        <f t="shared" si="0"/>
        <v>0</v>
      </c>
      <c r="J26" s="26">
        <f t="shared" si="1"/>
        <v>0</v>
      </c>
      <c r="K26" s="35"/>
    </row>
    <row r="27" spans="1:11" ht="31.5" customHeight="1">
      <c r="A27" s="35"/>
      <c r="B27" s="3"/>
      <c r="C27" s="3"/>
      <c r="D27" s="28"/>
      <c r="E27" s="28"/>
      <c r="F27" s="28"/>
      <c r="G27" s="28"/>
      <c r="H27" s="28"/>
      <c r="I27" s="27">
        <f t="shared" si="0"/>
        <v>0</v>
      </c>
      <c r="J27" s="26">
        <f t="shared" si="1"/>
        <v>0</v>
      </c>
      <c r="K27" s="35"/>
    </row>
  </sheetData>
  <autoFilter ref="A1:K12">
    <sortState ref="A2:K27">
      <sortCondition descending="1" ref="J1:J12"/>
    </sortState>
  </autoFilter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ФК 8д</vt:lpstr>
      <vt:lpstr>ФК 9 д</vt:lpstr>
      <vt:lpstr>ФК 10Д</vt:lpstr>
      <vt:lpstr>ФК 11д</vt:lpstr>
      <vt:lpstr>ФК 9</vt:lpstr>
      <vt:lpstr>ФК 10</vt:lpstr>
      <vt:lpstr>ФК 11</vt:lpstr>
    </vt:vector>
  </TitlesOfParts>
  <Company>НТГСПА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2016-03-26T08:49:28Z</cp:lastPrinted>
  <dcterms:created xsi:type="dcterms:W3CDTF">2015-03-28T05:40:34Z</dcterms:created>
  <dcterms:modified xsi:type="dcterms:W3CDTF">2018-03-29T03:46:17Z</dcterms:modified>
</cp:coreProperties>
</file>